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14400" windowHeight="14880" tabRatio="782"/>
  </bookViews>
  <sheets>
    <sheet name="Chapter 4" sheetId="19" r:id="rId1"/>
    <sheet name="4.1.1" sheetId="21" r:id="rId2"/>
    <sheet name="4.1.2" sheetId="22" r:id="rId3"/>
    <sheet name="4.2.1" sheetId="24" r:id="rId4"/>
    <sheet name="4.2.2" sheetId="25" r:id="rId5"/>
    <sheet name="4.2.3" sheetId="26" r:id="rId6"/>
    <sheet name="4.2.4" sheetId="27" r:id="rId7"/>
    <sheet name="4.2.5" sheetId="28" r:id="rId8"/>
    <sheet name="4.3.1" sheetId="29" r:id="rId9"/>
    <sheet name="4.3.2" sheetId="30" r:id="rId10"/>
    <sheet name="4.3.3" sheetId="31" r:id="rId11"/>
    <sheet name="4.3.4" sheetId="39" r:id="rId12"/>
    <sheet name="4.3.5" sheetId="32" r:id="rId13"/>
    <sheet name="4.3.6" sheetId="33" r:id="rId14"/>
    <sheet name="4.4.1" sheetId="35" r:id="rId15"/>
    <sheet name="4.4.2" sheetId="36" r:id="rId16"/>
  </sheets>
  <externalReferences>
    <externalReference r:id="rId17"/>
  </externalReferences>
  <definedNames>
    <definedName name="hsgpadata" localSheetId="2">#REF!</definedName>
    <definedName name="hsgpadata" localSheetId="3">#REF!</definedName>
    <definedName name="hsgpadata" localSheetId="4">#REF!</definedName>
    <definedName name="hsgpadata" localSheetId="5">#REF!</definedName>
    <definedName name="hsgpadata" localSheetId="6">#REF!</definedName>
    <definedName name="hsgpadata" localSheetId="7">#REF!</definedName>
    <definedName name="hsgpadata" localSheetId="8">#REF!</definedName>
    <definedName name="hsgpadata" localSheetId="9">#REF!</definedName>
    <definedName name="hsgpadata" localSheetId="10">#REF!</definedName>
    <definedName name="hsgpadata" localSheetId="12">#REF!</definedName>
    <definedName name="hsgpadata" localSheetId="13">#REF!</definedName>
    <definedName name="hsgpadata" localSheetId="15">#REF!</definedName>
    <definedName name="hsgpadata">#REF!</definedName>
    <definedName name="totalfees">'[1]total fees'!$A$1:$BB$26</definedName>
    <definedName name="transferdata" localSheetId="2">#REF!</definedName>
    <definedName name="transferdata" localSheetId="3">#REF!</definedName>
    <definedName name="transferdata" localSheetId="4">#REF!</definedName>
    <definedName name="transferdata" localSheetId="5">#REF!</definedName>
    <definedName name="transferdata" localSheetId="6">#REF!</definedName>
    <definedName name="transferdata" localSheetId="7">#REF!</definedName>
    <definedName name="transferdata" localSheetId="8">#REF!</definedName>
    <definedName name="transferdata" localSheetId="9">#REF!</definedName>
    <definedName name="transferdata" localSheetId="10">#REF!</definedName>
    <definedName name="transferdata" localSheetId="12">#REF!</definedName>
    <definedName name="transferdata" localSheetId="13">#REF!</definedName>
    <definedName name="transferdata" localSheetId="15">#REF!</definedName>
    <definedName name="transferdata">#REF!</definedName>
  </definedNames>
  <calcPr calcId="145621"/>
</workbook>
</file>

<file path=xl/calcChain.xml><?xml version="1.0" encoding="utf-8"?>
<calcChain xmlns="http://schemas.openxmlformats.org/spreadsheetml/2006/main">
  <c r="T19" i="36" l="1"/>
  <c r="S19" i="36"/>
  <c r="R19" i="36"/>
  <c r="Q19" i="36"/>
  <c r="P19" i="36"/>
  <c r="O19" i="36"/>
  <c r="N19" i="36"/>
  <c r="M19" i="36"/>
  <c r="L19" i="36"/>
  <c r="J19" i="36"/>
  <c r="I19" i="36"/>
  <c r="H19" i="36"/>
  <c r="G19" i="36"/>
  <c r="F19" i="36"/>
  <c r="E19" i="36"/>
  <c r="D19" i="36"/>
  <c r="C19" i="36"/>
  <c r="B19" i="36"/>
  <c r="AX19" i="33"/>
  <c r="AW19" i="33"/>
  <c r="AV19" i="33"/>
  <c r="AU19" i="33"/>
  <c r="AT19" i="33"/>
  <c r="AS19" i="33"/>
  <c r="AR19" i="33"/>
  <c r="AQ19" i="33"/>
  <c r="AP19" i="33"/>
  <c r="AN19" i="33"/>
  <c r="AM19" i="33"/>
  <c r="AL19" i="33"/>
  <c r="AK19" i="33"/>
  <c r="AJ19" i="33"/>
  <c r="AI19" i="33"/>
  <c r="AH19" i="33"/>
  <c r="AG19" i="33"/>
  <c r="AF19" i="33"/>
  <c r="AD19" i="33"/>
  <c r="AC19" i="33"/>
  <c r="AB19" i="33"/>
  <c r="AA19" i="33"/>
  <c r="Z19" i="33"/>
  <c r="Y19" i="33"/>
  <c r="X19" i="33"/>
  <c r="W19" i="33"/>
  <c r="V19" i="33"/>
  <c r="T19" i="33"/>
  <c r="S19" i="33"/>
  <c r="R19" i="33"/>
  <c r="Q19" i="33"/>
  <c r="P19" i="33"/>
  <c r="O19" i="33"/>
  <c r="N19" i="33"/>
  <c r="M19" i="33"/>
  <c r="L19" i="33"/>
  <c r="J19" i="33"/>
  <c r="I19" i="33"/>
  <c r="H19" i="33"/>
  <c r="G19" i="33"/>
  <c r="F19" i="33"/>
  <c r="E19" i="33"/>
  <c r="D19" i="33"/>
  <c r="C19" i="33"/>
  <c r="B19" i="33"/>
</calcChain>
</file>

<file path=xl/sharedStrings.xml><?xml version="1.0" encoding="utf-8"?>
<sst xmlns="http://schemas.openxmlformats.org/spreadsheetml/2006/main" count="1087" uniqueCount="235">
  <si>
    <t>Chapter 4: Graduate Academic and Graduate Professional Students</t>
  </si>
  <si>
    <t>4.1 GRADUATE ACADEMIC ADMISSIONS</t>
  </si>
  <si>
    <t>4.2.1 Graduate enrollment share of total</t>
  </si>
  <si>
    <t>4.2.3 Net stipend offered to academic doctoral students compared with first-choice non-UC schools</t>
  </si>
  <si>
    <t>4.2.4 Academic doctoral students' graduate debt at graduation by discipline, domestic students</t>
  </si>
  <si>
    <t>4.2.5 Graduate professional degree student debt at graduation by discipline, domestic students</t>
  </si>
  <si>
    <t>4.3.1 Graduate academic degrees awarded, by discipline</t>
  </si>
  <si>
    <t>4.3.2 Doctoral completion rates after ten years by broad field</t>
  </si>
  <si>
    <t>4.3.3 Doctoral completion rates after ten years by campus</t>
  </si>
  <si>
    <t>4.4.1 Graduate professional degrees awarded, by discipline, and UC and comparison institutions</t>
  </si>
  <si>
    <t>4.4.2 Industry of employment of UC graduate professional students in CA, by year after graduation</t>
  </si>
  <si>
    <t>Year</t>
  </si>
  <si>
    <t>2006</t>
  </si>
  <si>
    <t>2015</t>
  </si>
  <si>
    <t>International</t>
  </si>
  <si>
    <t>Applications</t>
  </si>
  <si>
    <t>Admits</t>
  </si>
  <si>
    <t>Notes: A small number of professional doctoral programs are also included in these data. Universitywide applications and admits are duplicated in this report since students often apply to more than one campus.</t>
  </si>
  <si>
    <t>Source: UC Corporate Student System.</t>
  </si>
  <si>
    <t>African American</t>
  </si>
  <si>
    <t>American Indian</t>
  </si>
  <si>
    <t>Asian/Pacific Islander</t>
  </si>
  <si>
    <t>White</t>
  </si>
  <si>
    <t>Race/Ethnicity</t>
  </si>
  <si>
    <t>Source: UC Corporate Student System</t>
  </si>
  <si>
    <t>Percent of students who are academic doctoral</t>
  </si>
  <si>
    <t>San Francisco</t>
  </si>
  <si>
    <t>Berkeley</t>
  </si>
  <si>
    <t>Los Angeles</t>
  </si>
  <si>
    <t>Davis</t>
  </si>
  <si>
    <t>Santa Barbara</t>
  </si>
  <si>
    <t>San Diego</t>
  </si>
  <si>
    <t>Riverside</t>
  </si>
  <si>
    <t>Irvine</t>
  </si>
  <si>
    <t>Santa Cruz</t>
  </si>
  <si>
    <t>Merced</t>
  </si>
  <si>
    <t>Universitywide</t>
  </si>
  <si>
    <t>Source: UC Information Center Data Warehouse</t>
  </si>
  <si>
    <t>Campus</t>
  </si>
  <si>
    <t>Law</t>
  </si>
  <si>
    <t>Business</t>
  </si>
  <si>
    <t>Public Policy</t>
  </si>
  <si>
    <t>Graduate Academic</t>
  </si>
  <si>
    <t>Dentistry</t>
  </si>
  <si>
    <t>Medicine</t>
  </si>
  <si>
    <t>Pharmacy</t>
  </si>
  <si>
    <t>Optometry</t>
  </si>
  <si>
    <t>Public Health</t>
  </si>
  <si>
    <t>Nursing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</si>
  <si>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</si>
  <si>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</si>
  <si>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</si>
  <si>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</si>
  <si>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</si>
  <si>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</si>
  <si>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</si>
  <si>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</si>
  <si>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</si>
  <si>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</si>
  <si>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</si>
  <si>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</si>
  <si>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Source: UC Budget Office and UC campuses</t>
  </si>
  <si>
    <t>Notes: Includes mandatory systemwide tuition, health insurance, campus-based fees, and professional degree and supplemental tuition charges. Not all programs are shown. Averages are simple averages based on campus amounts; the number of students in each program is not taken into account.</t>
  </si>
  <si>
    <t>Systemwide</t>
  </si>
  <si>
    <t>Eng/Comp Sci</t>
  </si>
  <si>
    <t>Fine Arts</t>
  </si>
  <si>
    <t>Health Sci</t>
  </si>
  <si>
    <t>Humanities</t>
  </si>
  <si>
    <t>Life Sciences</t>
  </si>
  <si>
    <t>Phys Sci</t>
  </si>
  <si>
    <t>Prof Doct</t>
  </si>
  <si>
    <t>Soc Sci</t>
  </si>
  <si>
    <t>California Residents</t>
  </si>
  <si>
    <t>Domestic Non-Residents</t>
  </si>
  <si>
    <t>Source: UC Graduate Student Support Survey: www.ucop.edu/student-affairs/_files/regents_1213.pdf</t>
  </si>
  <si>
    <t>Notes: Graduate academic professional doctoral programs include Ed.D., D.Env., D.Ph., D.P.T. and D.N.S. 2007 and 2010 dollars adjusted to 2013 dollars based on changes in the Consumer Price Index.</t>
  </si>
  <si>
    <t>Arts &amp; Humanities &amp; Other</t>
  </si>
  <si>
    <t>Phys Sci, Eng &amp; CS</t>
  </si>
  <si>
    <t>Social Sciences</t>
  </si>
  <si>
    <t>2000-01</t>
  </si>
  <si>
    <t>2001-02</t>
  </si>
  <si>
    <t>2002-03</t>
  </si>
  <si>
    <t>2003-04</t>
  </si>
  <si>
    <t>MD Medicine</t>
  </si>
  <si>
    <t>JD Law</t>
  </si>
  <si>
    <t>MBA Business</t>
  </si>
  <si>
    <t>Master's Education</t>
  </si>
  <si>
    <t>AAU Private</t>
  </si>
  <si>
    <t>Non-UC AAU Public</t>
  </si>
  <si>
    <t>UC</t>
  </si>
  <si>
    <t>Arts &amp; Humanities</t>
  </si>
  <si>
    <t>Other</t>
  </si>
  <si>
    <t>Engineering &amp; Computer Science</t>
  </si>
  <si>
    <t>Physical Sciences</t>
  </si>
  <si>
    <t>UCB</t>
  </si>
  <si>
    <t>UCD</t>
  </si>
  <si>
    <t>UCI</t>
  </si>
  <si>
    <t>UCLA</t>
  </si>
  <si>
    <t>UCM</t>
  </si>
  <si>
    <t>UCR</t>
  </si>
  <si>
    <t>UCSB</t>
  </si>
  <si>
    <t>UCSC</t>
  </si>
  <si>
    <t>UCSD</t>
  </si>
  <si>
    <t>UCSF</t>
  </si>
  <si>
    <t>1988-90 Entry cohorts</t>
  </si>
  <si>
    <t>1992-94 Entry cohorts</t>
  </si>
  <si>
    <t>1996-98 Entry cohorts</t>
  </si>
  <si>
    <t>2000-02 Entry cohorts</t>
  </si>
  <si>
    <t>All Fields</t>
  </si>
  <si>
    <t>Eng &amp; CS</t>
  </si>
  <si>
    <t>Arts</t>
  </si>
  <si>
    <t>Professional</t>
  </si>
  <si>
    <t>Health Sciences</t>
  </si>
  <si>
    <t>Attended High School in CA</t>
  </si>
  <si>
    <t>Received First Bachelor's in CA</t>
  </si>
  <si>
    <t>Plan to Stay in CA After Ph.D.</t>
  </si>
  <si>
    <t>All fields</t>
  </si>
  <si>
    <t>California</t>
  </si>
  <si>
    <t>Engineering and Comp Sci</t>
  </si>
  <si>
    <t>Arts and Humanities</t>
  </si>
  <si>
    <t xml:space="preserve"> </t>
  </si>
  <si>
    <t>Engineering &amp; CS</t>
  </si>
  <si>
    <t>2 Years</t>
  </si>
  <si>
    <t>4 Years</t>
  </si>
  <si>
    <t>6 Years</t>
  </si>
  <si>
    <t>8 Years</t>
  </si>
  <si>
    <t>10 Years</t>
  </si>
  <si>
    <t>Health Care &amp; Social Assistance</t>
  </si>
  <si>
    <t>Retail &amp; Wholesale Trade</t>
  </si>
  <si>
    <t>Higher Education</t>
  </si>
  <si>
    <t>K-12 Education</t>
  </si>
  <si>
    <t>Manufacturing</t>
  </si>
  <si>
    <t>Business Services</t>
  </si>
  <si>
    <t>Finance &amp; Insurance</t>
  </si>
  <si>
    <t>Public Administration</t>
  </si>
  <si>
    <t>Internet &amp; Computer Systems</t>
  </si>
  <si>
    <t>Engineering Services</t>
  </si>
  <si>
    <t>Legal Services</t>
  </si>
  <si>
    <t>Performing Arts, Entertainment &amp; Media</t>
  </si>
  <si>
    <t>Accomodation &amp; Recreation</t>
  </si>
  <si>
    <t>Other Industry</t>
  </si>
  <si>
    <t>Total</t>
  </si>
  <si>
    <t>Other Health Sciences</t>
  </si>
  <si>
    <t>Other Non Health Sciences</t>
  </si>
  <si>
    <t>Education</t>
  </si>
  <si>
    <t>Click on an indicator link or its associated tab below to see the table, source and notes.</t>
  </si>
  <si>
    <t>Measure Names</t>
  </si>
  <si>
    <t>Doctoral Degree Programs</t>
  </si>
  <si>
    <t>New Enrollees</t>
  </si>
  <si>
    <t>Master's Degree Programs</t>
  </si>
  <si>
    <t>Degree Type</t>
  </si>
  <si>
    <t>Counts</t>
  </si>
  <si>
    <t>Broad Discipline</t>
  </si>
  <si>
    <t>Physical Sci/ Math</t>
  </si>
  <si>
    <t>Engineering/ Comp Sci</t>
  </si>
  <si>
    <t>Life Science</t>
  </si>
  <si>
    <t>Social Sci/ Psych</t>
  </si>
  <si>
    <t>Appl Cnt</t>
  </si>
  <si>
    <t>% of Total Applications</t>
  </si>
  <si>
    <t>% of Total Admits</t>
  </si>
  <si>
    <t>% of Total New Enrollees</t>
  </si>
  <si>
    <t>Hispanic/ Latino(a)</t>
  </si>
  <si>
    <t>Other/ Unknown</t>
  </si>
  <si>
    <t>All Graduate</t>
  </si>
  <si>
    <t>Academic Doctoral</t>
  </si>
  <si>
    <t>State-Supported Graduate Professional</t>
  </si>
  <si>
    <t>Self-Supporting Graduate Professional</t>
  </si>
  <si>
    <t>Academic Masters</t>
  </si>
  <si>
    <t>1999</t>
  </si>
  <si>
    <t>2000</t>
  </si>
  <si>
    <t>2001</t>
  </si>
  <si>
    <t>2002</t>
  </si>
  <si>
    <t>2003</t>
  </si>
  <si>
    <t>2004</t>
  </si>
  <si>
    <t>2005</t>
  </si>
  <si>
    <t>2007</t>
  </si>
  <si>
    <t>2008</t>
  </si>
  <si>
    <t>2009</t>
  </si>
  <si>
    <t>2010</t>
  </si>
  <si>
    <t>2011</t>
  </si>
  <si>
    <t>2012</t>
  </si>
  <si>
    <t>2013</t>
  </si>
  <si>
    <t>2014</t>
  </si>
  <si>
    <t>2016</t>
  </si>
  <si>
    <t>Fall 2006</t>
  </si>
  <si>
    <t>Fall 2016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</si>
  <si>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</si>
  <si>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</si>
  <si>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</si>
  <si>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</si>
  <si>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</si>
  <si>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</si>
  <si>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</si>
  <si>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</si>
  <si>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</si>
  <si>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</si>
  <si>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</si>
  <si>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</si>
  <si>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</si>
  <si>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4.2.2 Graduate academic and graduate professional average inflation-adjusted student charges</t>
  </si>
  <si>
    <t>4.1.2 Graduate academic applications, admits and new enrollees by race/ethnicity and citizenship</t>
  </si>
  <si>
    <t>4.1 Graduate academic applications, admits and new enrollees by degree program and discipline</t>
  </si>
  <si>
    <t>4.1 Graduate academic applications, admits and new enrollees by degree program and citizenship</t>
  </si>
  <si>
    <t>Notes: Average debt is among graduates with debt. Debt categories are inflation-adjusted in 2015 dollars using CA CPI-W.</t>
  </si>
  <si>
    <t>Note: Average debt is among graduates with debt. Debt categories are inflation-adjusted in 2015 dollars using CA CPI-W.</t>
  </si>
  <si>
    <t>Academic Groups</t>
  </si>
  <si>
    <t>Group</t>
  </si>
  <si>
    <t>Year (group)</t>
  </si>
  <si>
    <t>Tot Degrees</t>
  </si>
  <si>
    <t>12-13 to 14-15</t>
  </si>
  <si>
    <t>09-10 to 11-12</t>
  </si>
  <si>
    <t>03-04 to 05-06</t>
  </si>
  <si>
    <t>06-07 to 08-09</t>
  </si>
  <si>
    <t>Inst Name</t>
  </si>
  <si>
    <t>2004-06 Entry cohorts</t>
  </si>
  <si>
    <t>88-90 entry cohort</t>
  </si>
  <si>
    <t>92-94 entry cohort</t>
  </si>
  <si>
    <t>96-98 entry cohort</t>
  </si>
  <si>
    <t>00-02 entry cohort</t>
  </si>
  <si>
    <t>04-06 entry cohort</t>
  </si>
  <si>
    <t>4.3.4 Median ten-year time-to-doctorate, by discipline</t>
  </si>
  <si>
    <t>AAU Public</t>
  </si>
  <si>
    <t>4.3.5 Origin and planned destination of UC academic doctoral degree recipients</t>
  </si>
  <si>
    <t>Social Sciences and Psychology</t>
  </si>
  <si>
    <t>Physical Sciences and Mathematics</t>
  </si>
  <si>
    <t>Domestic</t>
  </si>
  <si>
    <t>4.3.6 Industry of employment of UC graduate academic students in CA by year after graduation</t>
  </si>
  <si>
    <t>4.1.1 Graduate academic applications, admits and new enrollees by degree program and citizenship</t>
  </si>
  <si>
    <t>4.2 GRADUATE ACADEMIC AND PROFESSIONAL ENROLLMENT</t>
  </si>
  <si>
    <t>4.2.3 Average net stipend offered to academic doctoral students admitted to UC compared with first-choice non-UC schools</t>
  </si>
  <si>
    <t>4.3 GRADUATE ACADEMIC STUDENT OUTCOMES</t>
  </si>
  <si>
    <t>4.3.1 Graduate academic degrees awarded by discipline</t>
  </si>
  <si>
    <t>4.3.4 Median ten-year time-to-doctorate by discipline</t>
  </si>
  <si>
    <t>4.4 GRADUATE PROFESSIONAL STUDENT OUTCOMES</t>
  </si>
  <si>
    <t>4.4.1 Graduate professional degrees awarded, by discipline - UC and comparison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</si>
</sst>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Calibri"/>
      <family val="2"/>
    </font>
    <font>
      <sz val="9"/>
      <color rgb="FF666666"/>
      <name val="Tableau Book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</cellStyleXfs>
  <cellXfs count="78">
    <xf numFmtId="0" fontId="0" fillId="0" borderId="0" xfId="0"/>
    <xf numFmtId="0" fontId="5" fillId="2" borderId="0" xfId="0" applyFont="1" applyFill="1" applyBorder="1"/>
    <xf numFmtId="0" fontId="0" fillId="0" borderId="0" xfId="0" applyBorder="1"/>
    <xf numFmtId="0" fontId="0" fillId="0" borderId="0" xfId="0"/>
    <xf numFmtId="49" fontId="6" fillId="0" borderId="0" xfId="0" applyNumberFormat="1" applyFont="1"/>
    <xf numFmtId="0" fontId="0" fillId="0" borderId="0" xfId="0" applyNumberFormat="1" applyBorder="1"/>
    <xf numFmtId="0" fontId="4" fillId="0" borderId="0" xfId="0" applyFont="1" applyBorder="1"/>
    <xf numFmtId="0" fontId="0" fillId="0" borderId="0" xfId="0" applyFont="1" applyBorder="1"/>
    <xf numFmtId="0" fontId="10" fillId="2" borderId="0" xfId="0" applyFont="1" applyFill="1" applyBorder="1"/>
    <xf numFmtId="0" fontId="10" fillId="0" borderId="0" xfId="0" applyFont="1" applyBorder="1"/>
    <xf numFmtId="0" fontId="10" fillId="0" borderId="0" xfId="0" applyFont="1" applyFill="1" applyBorder="1"/>
    <xf numFmtId="9" fontId="0" fillId="0" borderId="0" xfId="0" applyNumberFormat="1" applyBorder="1"/>
    <xf numFmtId="0" fontId="0" fillId="0" borderId="0" xfId="0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10" fillId="0" borderId="1" xfId="0" applyFont="1" applyBorder="1"/>
    <xf numFmtId="9" fontId="0" fillId="0" borderId="0" xfId="0" applyNumberFormat="1" applyFill="1" applyBorder="1"/>
    <xf numFmtId="9" fontId="0" fillId="0" borderId="1" xfId="0" applyNumberFormat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/>
    <xf numFmtId="0" fontId="0" fillId="0" borderId="0" xfId="0"/>
    <xf numFmtId="3" fontId="0" fillId="0" borderId="0" xfId="0" applyNumberFormat="1" applyBorder="1"/>
    <xf numFmtId="0" fontId="0" fillId="0" borderId="0" xfId="0" applyNumberFormat="1"/>
    <xf numFmtId="0" fontId="0" fillId="0" borderId="0" xfId="0" applyAlignment="1"/>
    <xf numFmtId="0" fontId="0" fillId="0" borderId="0" xfId="0" applyFont="1" applyBorder="1" applyAlignment="1"/>
    <xf numFmtId="0" fontId="5" fillId="2" borderId="0" xfId="0" applyFont="1" applyFill="1" applyBorder="1" applyAlignment="1">
      <alignment horizontal="left" wrapText="1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5" fontId="0" fillId="0" borderId="0" xfId="0" applyNumberFormat="1" applyBorder="1"/>
    <xf numFmtId="0" fontId="1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5" fillId="0" borderId="0" xfId="0" quotePrefix="1" applyFont="1" applyAlignment="1">
      <alignment horizontal="left" vertical="top"/>
    </xf>
    <xf numFmtId="9" fontId="0" fillId="0" borderId="0" xfId="0" applyNumberFormat="1" applyAlignment="1">
      <alignment horizontal="center"/>
    </xf>
    <xf numFmtId="3" fontId="0" fillId="0" borderId="0" xfId="0" applyNumberFormat="1" applyFill="1" applyBorder="1"/>
    <xf numFmtId="164" fontId="0" fillId="0" borderId="0" xfId="0" applyNumberFormat="1"/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pivotButton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wrapText="1"/>
    </xf>
    <xf numFmtId="9" fontId="0" fillId="0" borderId="0" xfId="0" applyNumberFormat="1"/>
    <xf numFmtId="0" fontId="4" fillId="0" borderId="2" xfId="0" applyFont="1" applyBorder="1" applyAlignment="1">
      <alignment wrapText="1"/>
    </xf>
    <xf numFmtId="166" fontId="0" fillId="0" borderId="0" xfId="0" pivotButton="1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3" fillId="0" borderId="0" xfId="0" applyFont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9" fontId="9" fillId="0" borderId="0" xfId="1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/>
  </cellXfs>
  <cellStyles count="12">
    <cellStyle name="Comma 2" xfId="8"/>
    <cellStyle name="Hyperlink" xfId="1" builtinId="8"/>
    <cellStyle name="Normal" xfId="0" builtinId="0"/>
    <cellStyle name="Normal 2" xfId="2"/>
    <cellStyle name="Normal 2 2" xfId="9"/>
    <cellStyle name="Normal 2 3" xfId="10"/>
    <cellStyle name="Normal 2 4" xfId="7"/>
    <cellStyle name="Normal 3" xfId="3"/>
    <cellStyle name="Normal 3 2" xfId="4"/>
    <cellStyle name="Normal 3 2 2" xfId="11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95847</xdr:rowOff>
    </xdr:from>
    <xdr:to>
      <xdr:col>14</xdr:col>
      <xdr:colOff>390525</xdr:colOff>
      <xdr:row>6</xdr:row>
      <xdr:rowOff>123227</xdr:rowOff>
    </xdr:to>
    <xdr:pic>
      <xdr:nvPicPr>
        <xdr:cNvPr id="20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95847"/>
          <a:ext cx="8753475" cy="1170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2.2%20Tuition%20and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  <sheetName val="Fall 2015"/>
      <sheetName val="Sheet1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 t="str">
            <v/>
          </cell>
          <cell r="AK3" t="str">
            <v/>
          </cell>
          <cell r="BB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 t="str">
            <v/>
          </cell>
          <cell r="AK4" t="str">
            <v/>
          </cell>
          <cell r="BB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16876.900000000001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28" sqref="B28:O28"/>
    </sheetView>
  </sheetViews>
  <sheetFormatPr defaultRowHeight="15"/>
  <cols>
    <col min="1" max="1" width="9.140625" customWidth="1"/>
  </cols>
  <sheetData>
    <row r="1" spans="1:1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>
      <c r="A8" s="72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s="3" customFormat="1">
      <c r="A10" s="70" t="s">
        <v>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>
      <c r="A11" s="4"/>
      <c r="B11" s="68" t="s">
        <v>227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>
      <c r="A12" s="4"/>
      <c r="B12" s="68" t="s">
        <v>200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s="3" customFormat="1">
      <c r="A13" s="69" t="s">
        <v>228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1:15">
      <c r="A14" s="4"/>
      <c r="B14" s="68" t="s">
        <v>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>
      <c r="A15" s="4"/>
      <c r="B15" s="68" t="s">
        <v>199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5" s="3" customFormat="1">
      <c r="A16" s="4"/>
      <c r="B16" s="68" t="s">
        <v>229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s="3" customFormat="1">
      <c r="A17" s="4"/>
      <c r="B17" s="68" t="s">
        <v>4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>
      <c r="A18" s="4"/>
      <c r="B18" s="68" t="s">
        <v>5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s="3" customFormat="1">
      <c r="A19" s="69" t="s">
        <v>230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1:15">
      <c r="A20" s="4"/>
      <c r="B20" s="68" t="s">
        <v>231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>
      <c r="A21" s="4"/>
      <c r="B21" s="68" t="s">
        <v>7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>
      <c r="A22" s="4"/>
      <c r="B22" s="68" t="s">
        <v>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>
      <c r="A23" s="4"/>
      <c r="B23" s="68" t="s">
        <v>232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33" customFormat="1">
      <c r="A24" s="4"/>
      <c r="B24" s="68" t="s">
        <v>222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s="3" customFormat="1">
      <c r="A25" s="4"/>
      <c r="B25" s="68" t="s">
        <v>226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s="3" customFormat="1">
      <c r="A26" s="69" t="s">
        <v>233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>
      <c r="A27" s="4"/>
      <c r="B27" s="68" t="s">
        <v>234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>
      <c r="A28" s="4"/>
      <c r="B28" s="68" t="s">
        <v>10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A29" s="70" t="s">
        <v>145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</sheetData>
  <mergeCells count="22">
    <mergeCell ref="A29:O30"/>
    <mergeCell ref="B22:O22"/>
    <mergeCell ref="B23:O23"/>
    <mergeCell ref="B27:O27"/>
    <mergeCell ref="B28:O28"/>
    <mergeCell ref="A26:O26"/>
    <mergeCell ref="B25:O25"/>
    <mergeCell ref="B24:O24"/>
    <mergeCell ref="A10:O10"/>
    <mergeCell ref="B14:O14"/>
    <mergeCell ref="B15:O15"/>
    <mergeCell ref="A1:O7"/>
    <mergeCell ref="A8:O9"/>
    <mergeCell ref="B11:O11"/>
    <mergeCell ref="B12:O12"/>
    <mergeCell ref="B18:O18"/>
    <mergeCell ref="B20:O20"/>
    <mergeCell ref="B21:O21"/>
    <mergeCell ref="A13:O13"/>
    <mergeCell ref="A19:O19"/>
    <mergeCell ref="B16:O16"/>
    <mergeCell ref="B17:O17"/>
  </mergeCells>
  <hyperlinks>
    <hyperlink ref="B11:O11" location="'4.1.1'!A1" display="4.1.1 Graduate academic applications, admissions and new enrollments"/>
    <hyperlink ref="B12:O12" location="'4.1.2'!A1" display="4.1.2 Graduate academic applications, admissions and enrollments by race/ethnicity and citizenship"/>
    <hyperlink ref="B14:O14" location="'4.2.1'!A1" display="4.2.1 Graduate enrollment share of total"/>
    <hyperlink ref="B15:O15" location="'4.2.2'!A1" display="4.2.2 Graduate academic and graduate professional average student charges"/>
    <hyperlink ref="B18:O18" location="'4.2.5'!A1" display="4.2.5 Graduate professional degree student debt at graduation by discipline, domestic students"/>
    <hyperlink ref="B20:O20" location="'4.3.1'!A1" display="4.3.1 Graduate academic degrees awarded, by discipline"/>
    <hyperlink ref="B21:O21" location="'4.3.2'!A1" display="4.3.2 Doctoral completion rates after ten years by broad field"/>
    <hyperlink ref="B22:O22" location="'4.3.3'!A1" display="4.3.3 Doctoral completion rates after ten years by campus"/>
    <hyperlink ref="B23:O23" location="'4.3.4'!A1" display="4.3.4 Origin and planned destination of UC academic doctorate recipients"/>
    <hyperlink ref="B27:O27" location="'4.4.1'!A1" display="4.4.1 Graduate professional degrees awarded, by discipline, and UC and comparison institutions"/>
    <hyperlink ref="B28:O28" location="'4.4.2'!A1" display="4.4.2 Industry of employment of UC graduate professional students in CA, by year after graduation"/>
    <hyperlink ref="B16:O16" location="'4.2.3'!A1" display="4.2.3 Net stipend offered to academic doctoral students compared with first-choice non-UC schools"/>
    <hyperlink ref="B17:O17" location="'4.2.4'!A1" display="4.2.4 Academic doctoral students' graduate debt at graduation by discipline, domestic students"/>
    <hyperlink ref="B25:O25" location="'4.3.5'!A1" display="4.3.5 Industry of employment of UC graduate academic students in CA by year after graduation"/>
    <hyperlink ref="B24:O24" location="'4.3.4'!A1" display="4.3.4 Origin and planned destination of UC academic doctorate recipient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8" sqref="D18"/>
    </sheetView>
  </sheetViews>
  <sheetFormatPr defaultRowHeight="15"/>
  <cols>
    <col min="1" max="1" width="17.7109375" style="7" customWidth="1"/>
    <col min="2" max="29" width="10.7109375" style="2" customWidth="1"/>
    <col min="30" max="16384" width="9.140625" style="2"/>
  </cols>
  <sheetData>
    <row r="1" spans="1:7">
      <c r="A1" s="75" t="s">
        <v>7</v>
      </c>
      <c r="B1" s="75"/>
      <c r="C1" s="75"/>
      <c r="D1" s="75"/>
      <c r="E1" s="75"/>
      <c r="F1" s="75"/>
    </row>
    <row r="2" spans="1:7">
      <c r="A2" s="6"/>
    </row>
    <row r="4" spans="1:7" ht="45">
      <c r="A4" s="33"/>
      <c r="B4" s="61" t="s">
        <v>104</v>
      </c>
      <c r="C4" s="61" t="s">
        <v>105</v>
      </c>
      <c r="D4" s="61" t="s">
        <v>106</v>
      </c>
      <c r="E4" s="61" t="s">
        <v>107</v>
      </c>
      <c r="F4" s="61" t="s">
        <v>214</v>
      </c>
      <c r="G4" s="33"/>
    </row>
    <row r="5" spans="1:7">
      <c r="A5" s="33" t="s">
        <v>108</v>
      </c>
      <c r="B5" s="60">
        <v>0.56999999999999995</v>
      </c>
      <c r="C5" s="60">
        <v>0.56999999999999995</v>
      </c>
      <c r="D5" s="60">
        <v>0.6</v>
      </c>
      <c r="E5" s="60">
        <v>0.67</v>
      </c>
      <c r="F5" s="60">
        <v>0.71</v>
      </c>
      <c r="G5" s="33"/>
    </row>
    <row r="6" spans="1:7">
      <c r="A6" s="33"/>
      <c r="B6" s="60"/>
      <c r="C6" s="60"/>
      <c r="D6" s="60"/>
      <c r="E6" s="60"/>
      <c r="F6" s="60"/>
      <c r="G6" s="33"/>
    </row>
    <row r="7" spans="1:7">
      <c r="A7" s="33" t="s">
        <v>93</v>
      </c>
      <c r="B7" s="60">
        <v>0.63</v>
      </c>
      <c r="C7" s="60">
        <v>0.61</v>
      </c>
      <c r="D7" s="60">
        <v>0.64</v>
      </c>
      <c r="E7" s="60">
        <v>0.69</v>
      </c>
      <c r="F7" s="60">
        <v>0.72</v>
      </c>
      <c r="G7" s="33"/>
    </row>
    <row r="8" spans="1:7">
      <c r="A8" s="33" t="s">
        <v>109</v>
      </c>
      <c r="B8" s="60">
        <v>0.5</v>
      </c>
      <c r="C8" s="60">
        <v>0.51</v>
      </c>
      <c r="D8" s="60">
        <v>0.56999999999999995</v>
      </c>
      <c r="E8" s="60">
        <v>0.66</v>
      </c>
      <c r="F8" s="60">
        <v>0.69</v>
      </c>
      <c r="G8" s="33"/>
    </row>
    <row r="9" spans="1:7">
      <c r="A9" s="33" t="s">
        <v>68</v>
      </c>
      <c r="B9" s="60">
        <v>0.75</v>
      </c>
      <c r="C9" s="60">
        <v>0.71</v>
      </c>
      <c r="D9" s="60">
        <v>0.69</v>
      </c>
      <c r="E9" s="60">
        <v>0.77</v>
      </c>
      <c r="F9" s="60">
        <v>0.79</v>
      </c>
      <c r="G9" s="33"/>
    </row>
    <row r="10" spans="1:7">
      <c r="A10" s="33" t="s">
        <v>78</v>
      </c>
      <c r="B10" s="60">
        <v>0.49</v>
      </c>
      <c r="C10" s="60">
        <v>0.51</v>
      </c>
      <c r="D10" s="60">
        <v>0.55000000000000004</v>
      </c>
      <c r="E10" s="60">
        <v>0.62</v>
      </c>
      <c r="F10" s="60">
        <v>0.68</v>
      </c>
      <c r="G10" s="33"/>
    </row>
    <row r="11" spans="1:7">
      <c r="A11" s="33" t="s">
        <v>67</v>
      </c>
      <c r="B11" s="60">
        <v>0.49</v>
      </c>
      <c r="C11" s="60">
        <v>0.47</v>
      </c>
      <c r="D11" s="60">
        <v>0.51</v>
      </c>
      <c r="E11" s="60">
        <v>0.55000000000000004</v>
      </c>
      <c r="F11" s="60">
        <v>0.62</v>
      </c>
      <c r="G11" s="33"/>
    </row>
    <row r="12" spans="1:7">
      <c r="A12" s="33" t="s">
        <v>110</v>
      </c>
      <c r="B12" s="60">
        <v>0.44</v>
      </c>
      <c r="C12" s="60">
        <v>0.51</v>
      </c>
      <c r="D12" s="60">
        <v>0.54</v>
      </c>
      <c r="E12" s="60">
        <v>0.61</v>
      </c>
      <c r="F12" s="60">
        <v>0.68</v>
      </c>
      <c r="G12" s="33"/>
    </row>
    <row r="13" spans="1:7">
      <c r="A13" s="33" t="s">
        <v>111</v>
      </c>
      <c r="B13" s="60">
        <v>0.56999999999999995</v>
      </c>
      <c r="C13" s="60">
        <v>0.66</v>
      </c>
      <c r="D13" s="60">
        <v>0.65</v>
      </c>
      <c r="E13" s="60">
        <v>0.68</v>
      </c>
      <c r="F13" s="60">
        <v>0.73</v>
      </c>
      <c r="G13" s="33"/>
    </row>
    <row r="14" spans="1:7">
      <c r="A14" s="33" t="s">
        <v>112</v>
      </c>
      <c r="B14" s="60"/>
      <c r="C14" s="60"/>
      <c r="D14" s="60">
        <v>0.72</v>
      </c>
      <c r="E14" s="60">
        <v>0.79</v>
      </c>
      <c r="F14" s="60">
        <v>0.81</v>
      </c>
      <c r="G14" s="33"/>
    </row>
    <row r="15" spans="1:7">
      <c r="A15" s="33"/>
      <c r="B15" s="33"/>
      <c r="C15" s="33"/>
      <c r="D15" s="33"/>
      <c r="E15" s="33"/>
      <c r="F15" s="33"/>
      <c r="G15" s="33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/>
  <cols>
    <col min="1" max="1" width="10.7109375" style="7" customWidth="1"/>
    <col min="2" max="6" width="10" style="2" customWidth="1"/>
    <col min="7" max="29" width="10.7109375" style="2" customWidth="1"/>
    <col min="30" max="16384" width="9.140625" style="2"/>
  </cols>
  <sheetData>
    <row r="1" spans="1:6">
      <c r="A1" s="75" t="s">
        <v>8</v>
      </c>
      <c r="B1" s="75"/>
      <c r="C1" s="75"/>
      <c r="D1" s="75"/>
      <c r="E1" s="75"/>
    </row>
    <row r="2" spans="1:6">
      <c r="A2" s="6"/>
    </row>
    <row r="4" spans="1:6" ht="45">
      <c r="A4" s="33"/>
      <c r="B4" s="61" t="s">
        <v>215</v>
      </c>
      <c r="C4" s="61" t="s">
        <v>216</v>
      </c>
      <c r="D4" s="61" t="s">
        <v>217</v>
      </c>
      <c r="E4" s="61" t="s">
        <v>218</v>
      </c>
      <c r="F4" s="61" t="s">
        <v>219</v>
      </c>
    </row>
    <row r="5" spans="1:6">
      <c r="A5" s="56" t="s">
        <v>89</v>
      </c>
      <c r="B5" s="60">
        <v>0.56999999999999995</v>
      </c>
      <c r="C5" s="60">
        <v>0.56999999999999995</v>
      </c>
      <c r="D5" s="60">
        <v>0.60099999999999998</v>
      </c>
      <c r="E5" s="60">
        <v>0.66924135821352093</v>
      </c>
      <c r="F5" s="60">
        <v>0.71</v>
      </c>
    </row>
    <row r="6" spans="1:6">
      <c r="A6" s="56"/>
      <c r="B6" s="60"/>
      <c r="C6" s="60"/>
      <c r="D6" s="60"/>
      <c r="E6" s="60"/>
      <c r="F6" s="60"/>
    </row>
    <row r="7" spans="1:6">
      <c r="A7" s="56" t="s">
        <v>94</v>
      </c>
      <c r="B7" s="60">
        <v>0.6</v>
      </c>
      <c r="C7" s="60">
        <v>0.63</v>
      </c>
      <c r="D7" s="60">
        <v>0.65600000000000003</v>
      </c>
      <c r="E7" s="60">
        <v>0.72605863192182407</v>
      </c>
      <c r="F7" s="60">
        <v>0.75</v>
      </c>
    </row>
    <row r="8" spans="1:6">
      <c r="A8" s="56" t="s">
        <v>95</v>
      </c>
      <c r="B8" s="60">
        <v>0.67</v>
      </c>
      <c r="C8" s="60">
        <v>0.56000000000000005</v>
      </c>
      <c r="D8" s="60">
        <v>0.54800000000000004</v>
      </c>
      <c r="E8" s="60">
        <v>0.67953890489913549</v>
      </c>
      <c r="F8" s="60">
        <v>0.71</v>
      </c>
    </row>
    <row r="9" spans="1:6">
      <c r="A9" s="56" t="s">
        <v>96</v>
      </c>
      <c r="B9" s="60">
        <v>0.53</v>
      </c>
      <c r="C9" s="60">
        <v>0.48</v>
      </c>
      <c r="D9" s="60">
        <v>0.53700000000000003</v>
      </c>
      <c r="E9" s="60">
        <v>0.60541310541310545</v>
      </c>
      <c r="F9" s="60">
        <v>0.66</v>
      </c>
    </row>
    <row r="10" spans="1:6">
      <c r="A10" s="56" t="s">
        <v>97</v>
      </c>
      <c r="B10" s="60">
        <v>0.52</v>
      </c>
      <c r="C10" s="60">
        <v>0.61</v>
      </c>
      <c r="D10" s="60">
        <v>0.624</v>
      </c>
      <c r="E10" s="60">
        <v>0.68886728245017015</v>
      </c>
      <c r="F10" s="60">
        <v>0.72</v>
      </c>
    </row>
    <row r="11" spans="1:6">
      <c r="A11" s="56" t="s">
        <v>99</v>
      </c>
      <c r="B11" s="60">
        <v>0.5</v>
      </c>
      <c r="C11" s="60">
        <v>0.5</v>
      </c>
      <c r="D11" s="60">
        <v>0.51200000000000001</v>
      </c>
      <c r="E11" s="60">
        <v>0.51480637813211849</v>
      </c>
      <c r="F11" s="60">
        <v>0.62</v>
      </c>
    </row>
    <row r="12" spans="1:6">
      <c r="A12" s="56" t="s">
        <v>102</v>
      </c>
      <c r="B12" s="60">
        <v>0.66</v>
      </c>
      <c r="C12" s="60">
        <v>0.61</v>
      </c>
      <c r="D12" s="60">
        <v>0.65700000000000003</v>
      </c>
      <c r="E12" s="60">
        <v>0.71014492753623193</v>
      </c>
      <c r="F12" s="60">
        <v>0.71</v>
      </c>
    </row>
    <row r="13" spans="1:6">
      <c r="A13" s="56" t="s">
        <v>103</v>
      </c>
      <c r="B13" s="60">
        <v>0.75</v>
      </c>
      <c r="C13" s="60">
        <v>0.75</v>
      </c>
      <c r="D13" s="60">
        <v>0.73899999999999999</v>
      </c>
      <c r="E13" s="60">
        <v>0.80092592592592593</v>
      </c>
      <c r="F13" s="60">
        <v>0.85</v>
      </c>
    </row>
    <row r="14" spans="1:6">
      <c r="A14" s="56" t="s">
        <v>100</v>
      </c>
      <c r="B14" s="60">
        <v>0.49</v>
      </c>
      <c r="C14" s="60">
        <v>0.47</v>
      </c>
      <c r="D14" s="60">
        <v>0.52300000000000002</v>
      </c>
      <c r="E14" s="60">
        <v>0.60649819494584833</v>
      </c>
      <c r="F14" s="60">
        <v>0.67</v>
      </c>
    </row>
    <row r="15" spans="1:6">
      <c r="A15" s="56" t="s">
        <v>101</v>
      </c>
      <c r="B15" s="60">
        <v>0.52</v>
      </c>
      <c r="C15" s="60">
        <v>0.49</v>
      </c>
      <c r="D15" s="60">
        <v>0.54200000000000004</v>
      </c>
      <c r="E15" s="60">
        <v>0.60301507537688437</v>
      </c>
      <c r="F15" s="60">
        <v>0.61</v>
      </c>
    </row>
    <row r="16" spans="1:6">
      <c r="A16" s="33"/>
      <c r="B16" s="33"/>
      <c r="C16" s="33"/>
      <c r="D16" s="33"/>
      <c r="E16" s="33"/>
      <c r="F16" s="33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I43" sqref="I43"/>
    </sheetView>
  </sheetViews>
  <sheetFormatPr defaultRowHeight="15"/>
  <cols>
    <col min="1" max="1" width="16.28515625" bestFit="1" customWidth="1"/>
    <col min="2" max="4" width="13.42578125" customWidth="1"/>
    <col min="5" max="5" width="11.28515625" customWidth="1"/>
  </cols>
  <sheetData>
    <row r="1" spans="1:18">
      <c r="A1" s="75" t="s">
        <v>220</v>
      </c>
      <c r="B1" s="75"/>
      <c r="C1" s="75"/>
      <c r="D1" s="75"/>
      <c r="E1" s="75"/>
    </row>
    <row r="5" spans="1:18">
      <c r="O5" s="33"/>
      <c r="P5" s="33"/>
      <c r="Q5" s="33"/>
      <c r="R5" s="33"/>
    </row>
    <row r="6" spans="1:18">
      <c r="O6" s="33"/>
      <c r="P6" s="33"/>
      <c r="Q6" s="37"/>
      <c r="R6" s="33"/>
    </row>
    <row r="7" spans="1:18">
      <c r="B7" s="41" t="s">
        <v>89</v>
      </c>
      <c r="C7" s="41" t="s">
        <v>221</v>
      </c>
      <c r="D7" s="41" t="s">
        <v>87</v>
      </c>
      <c r="O7" s="33"/>
      <c r="P7" s="33"/>
      <c r="Q7" s="37"/>
      <c r="R7" s="33"/>
    </row>
    <row r="8" spans="1:18">
      <c r="A8" s="55" t="s">
        <v>116</v>
      </c>
      <c r="B8" s="62">
        <v>5.7481200000000001</v>
      </c>
      <c r="C8" s="63">
        <v>5.5811099999999998</v>
      </c>
      <c r="D8" s="63">
        <v>5.7481200000000001</v>
      </c>
      <c r="O8" s="33"/>
      <c r="P8" s="33"/>
      <c r="Q8" s="37"/>
      <c r="R8" s="33"/>
    </row>
    <row r="9" spans="1:18">
      <c r="A9" s="55" t="s">
        <v>110</v>
      </c>
      <c r="B9" s="63">
        <v>6</v>
      </c>
      <c r="C9" s="63">
        <v>6.6632400000000001</v>
      </c>
      <c r="D9" s="63">
        <v>6.9151300000000004</v>
      </c>
      <c r="O9" s="33"/>
      <c r="P9" s="33"/>
      <c r="Q9" s="37"/>
      <c r="R9" s="33"/>
    </row>
    <row r="10" spans="1:18">
      <c r="A10" s="34" t="s">
        <v>67</v>
      </c>
      <c r="B10" s="63">
        <v>7</v>
      </c>
      <c r="C10" s="63">
        <v>6.6632400000000001</v>
      </c>
      <c r="D10" s="63">
        <v>6.7481200000000001</v>
      </c>
      <c r="O10" s="33"/>
      <c r="P10" s="33"/>
      <c r="Q10" s="37"/>
      <c r="R10" s="33"/>
    </row>
    <row r="11" spans="1:18">
      <c r="A11" s="34" t="s">
        <v>78</v>
      </c>
      <c r="B11" s="63">
        <v>6</v>
      </c>
      <c r="C11" s="63">
        <v>5.9151300000000004</v>
      </c>
      <c r="D11" s="63">
        <v>5.9151300000000004</v>
      </c>
      <c r="O11" s="33"/>
      <c r="P11" s="33"/>
      <c r="Q11" s="37"/>
      <c r="R11" s="33"/>
    </row>
    <row r="12" spans="1:18">
      <c r="A12" s="34" t="s">
        <v>121</v>
      </c>
      <c r="B12" s="63">
        <v>5.2491399999999997</v>
      </c>
      <c r="C12" s="63">
        <v>5.2491399999999997</v>
      </c>
      <c r="D12" s="63">
        <v>5.3367599999999999</v>
      </c>
      <c r="O12" s="33"/>
      <c r="P12" s="33"/>
      <c r="Q12" s="37"/>
      <c r="R12" s="33"/>
    </row>
    <row r="13" spans="1:18">
      <c r="A13" s="34" t="s">
        <v>93</v>
      </c>
      <c r="B13" s="63">
        <v>5.4188900000000002</v>
      </c>
      <c r="C13" s="63">
        <v>5.5811099999999998</v>
      </c>
      <c r="D13" s="63">
        <v>5.4962400000000002</v>
      </c>
      <c r="O13" s="33"/>
      <c r="P13" s="33"/>
      <c r="Q13" s="37"/>
      <c r="R13" s="33"/>
    </row>
    <row r="14" spans="1:18">
      <c r="A14" s="34" t="s">
        <v>68</v>
      </c>
      <c r="B14" s="63">
        <v>5.7481200000000001</v>
      </c>
      <c r="C14" s="63">
        <v>5.3367599999999999</v>
      </c>
      <c r="D14" s="63">
        <v>5.7481200000000001</v>
      </c>
      <c r="O14" s="33"/>
      <c r="P14" s="33"/>
      <c r="Q14" s="37"/>
      <c r="R14" s="33"/>
    </row>
    <row r="15" spans="1:18">
      <c r="A15" s="34"/>
      <c r="B15" s="29"/>
      <c r="C15" s="29"/>
      <c r="D15" s="29"/>
      <c r="O15" s="33"/>
      <c r="P15" s="33"/>
      <c r="Q15" s="37"/>
      <c r="R15" s="33"/>
    </row>
    <row r="16" spans="1:18">
      <c r="A16" s="34"/>
      <c r="B16" s="29"/>
      <c r="C16" s="29"/>
      <c r="D16" s="29"/>
      <c r="O16" s="33"/>
      <c r="P16" s="33"/>
      <c r="Q16" s="37"/>
      <c r="R16" s="33"/>
    </row>
    <row r="17" spans="15:18">
      <c r="O17" s="33"/>
      <c r="P17" s="33"/>
      <c r="Q17" s="37"/>
      <c r="R17" s="33"/>
    </row>
    <row r="18" spans="15:18">
      <c r="O18" s="33"/>
      <c r="P18" s="33"/>
      <c r="Q18" s="37"/>
      <c r="R18" s="33"/>
    </row>
    <row r="19" spans="15:18">
      <c r="O19" s="33"/>
      <c r="P19" s="33"/>
      <c r="Q19" s="37"/>
      <c r="R19" s="33"/>
    </row>
    <row r="20" spans="15:18">
      <c r="O20" s="33"/>
      <c r="P20" s="33"/>
      <c r="Q20" s="33"/>
      <c r="R20" s="33"/>
    </row>
    <row r="21" spans="15:18">
      <c r="O21" s="33"/>
      <c r="P21" s="33"/>
      <c r="Q21" s="37"/>
      <c r="R21" s="33"/>
    </row>
    <row r="22" spans="15:18">
      <c r="O22" s="33"/>
      <c r="P22" s="33"/>
      <c r="Q22" s="33"/>
      <c r="R22" s="33"/>
    </row>
    <row r="23" spans="15:18">
      <c r="O23" s="33"/>
      <c r="P23" s="33"/>
      <c r="Q23" s="37"/>
      <c r="R23" s="33"/>
    </row>
    <row r="24" spans="15:18">
      <c r="O24" s="33"/>
      <c r="P24" s="33"/>
      <c r="Q24" s="37"/>
      <c r="R24" s="33"/>
    </row>
    <row r="25" spans="15:18">
      <c r="O25" s="33"/>
      <c r="P25" s="33"/>
      <c r="Q25" s="33"/>
      <c r="R25" s="33"/>
    </row>
    <row r="26" spans="15:18">
      <c r="O26" s="33"/>
      <c r="P26" s="33"/>
      <c r="Q26" s="33"/>
      <c r="R26" s="33"/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E44" sqref="E44"/>
    </sheetView>
  </sheetViews>
  <sheetFormatPr defaultRowHeight="15"/>
  <cols>
    <col min="1" max="1" width="34.42578125" style="7" customWidth="1"/>
    <col min="2" max="2" width="25.28515625" style="2" bestFit="1" customWidth="1"/>
    <col min="3" max="6" width="10.7109375" style="2" customWidth="1"/>
    <col min="7" max="7" width="2.140625" style="2" customWidth="1"/>
    <col min="8" max="8" width="34.42578125" style="2" customWidth="1"/>
    <col min="9" max="9" width="25.28515625" style="2" customWidth="1"/>
    <col min="10" max="10" width="13.42578125" style="2" customWidth="1"/>
    <col min="11" max="11" width="25.28515625" style="2" customWidth="1"/>
    <col min="12" max="12" width="28.28515625" style="2" customWidth="1"/>
    <col min="13" max="13" width="26.5703125" style="2" customWidth="1"/>
    <col min="14" max="14" width="12" style="2" customWidth="1"/>
    <col min="15" max="23" width="10.7109375" style="2" customWidth="1"/>
    <col min="24" max="16384" width="9.140625" style="2"/>
  </cols>
  <sheetData>
    <row r="1" spans="1:14">
      <c r="A1" s="75" t="s">
        <v>222</v>
      </c>
      <c r="B1" s="75"/>
      <c r="C1" s="75"/>
      <c r="D1" s="75"/>
      <c r="E1" s="75"/>
      <c r="F1" s="75"/>
    </row>
    <row r="2" spans="1:14">
      <c r="A2" s="6"/>
    </row>
    <row r="3" spans="1:14" ht="51.75">
      <c r="A3" s="27"/>
      <c r="B3" s="27"/>
      <c r="C3" s="27"/>
      <c r="D3" s="32" t="s">
        <v>113</v>
      </c>
      <c r="E3" s="32" t="s">
        <v>114</v>
      </c>
      <c r="F3" s="32" t="s">
        <v>115</v>
      </c>
    </row>
    <row r="4" spans="1:14">
      <c r="A4" s="33" t="s">
        <v>116</v>
      </c>
      <c r="B4" s="33" t="s">
        <v>225</v>
      </c>
      <c r="C4" s="33" t="s">
        <v>117</v>
      </c>
      <c r="D4" s="60">
        <v>0.39280495442000002</v>
      </c>
      <c r="E4" s="60">
        <v>0.41299368363</v>
      </c>
      <c r="F4" s="60">
        <v>0.63015971790000003</v>
      </c>
      <c r="H4"/>
    </row>
    <row r="5" spans="1:14">
      <c r="A5"/>
      <c r="B5" s="33" t="s">
        <v>14</v>
      </c>
      <c r="C5" s="33" t="s">
        <v>117</v>
      </c>
      <c r="D5" s="60">
        <v>9.8222637999999998E-3</v>
      </c>
      <c r="E5" s="60">
        <v>2.588066139E-2</v>
      </c>
      <c r="F5" s="60">
        <v>0.50463606860999999</v>
      </c>
      <c r="H5"/>
    </row>
    <row r="6" spans="1:14">
      <c r="A6" s="33" t="s">
        <v>118</v>
      </c>
      <c r="B6" s="33" t="s">
        <v>225</v>
      </c>
      <c r="C6" s="33" t="s">
        <v>117</v>
      </c>
      <c r="D6" s="60">
        <v>0.36614997905000002</v>
      </c>
      <c r="E6" s="60">
        <v>0.39170506912000003</v>
      </c>
      <c r="F6" s="60">
        <v>0.71440466278000003</v>
      </c>
      <c r="H6"/>
    </row>
    <row r="7" spans="1:14">
      <c r="A7"/>
      <c r="B7" s="33" t="s">
        <v>14</v>
      </c>
      <c r="C7" s="33" t="s">
        <v>117</v>
      </c>
      <c r="D7" s="60">
        <v>9.7736625499999993E-3</v>
      </c>
      <c r="E7" s="60">
        <v>2.037617555E-2</v>
      </c>
      <c r="F7" s="60">
        <v>0.63034623217999997</v>
      </c>
      <c r="H7"/>
    </row>
    <row r="8" spans="1:14">
      <c r="A8" s="33" t="s">
        <v>68</v>
      </c>
      <c r="B8" s="33" t="s">
        <v>225</v>
      </c>
      <c r="C8" s="33" t="s">
        <v>117</v>
      </c>
      <c r="D8" s="60">
        <v>0.42909567497000001</v>
      </c>
      <c r="E8" s="60">
        <v>0.45418745077</v>
      </c>
      <c r="F8" s="60">
        <v>0.71294607971000001</v>
      </c>
      <c r="H8"/>
    </row>
    <row r="9" spans="1:14">
      <c r="A9"/>
      <c r="B9" s="33" t="s">
        <v>14</v>
      </c>
      <c r="C9" s="33" t="s">
        <v>117</v>
      </c>
      <c r="D9" s="60">
        <v>1.8394648829999999E-2</v>
      </c>
      <c r="E9" s="60">
        <v>6.1962134250000002E-2</v>
      </c>
      <c r="F9" s="60">
        <v>0.51235584843000004</v>
      </c>
      <c r="H9"/>
      <c r="N9"/>
    </row>
    <row r="10" spans="1:14">
      <c r="A10" s="33" t="s">
        <v>224</v>
      </c>
      <c r="B10" s="33" t="s">
        <v>225</v>
      </c>
      <c r="C10" s="33" t="s">
        <v>117</v>
      </c>
      <c r="D10" s="60">
        <v>0.35995135791999999</v>
      </c>
      <c r="E10" s="60">
        <v>0.39724361573</v>
      </c>
      <c r="F10" s="60">
        <v>0.56992724333</v>
      </c>
      <c r="H10"/>
      <c r="N10"/>
    </row>
    <row r="11" spans="1:14">
      <c r="A11"/>
      <c r="B11" s="33" t="s">
        <v>14</v>
      </c>
      <c r="C11" s="33" t="s">
        <v>117</v>
      </c>
      <c r="D11" s="60">
        <v>8.5679314600000007E-3</v>
      </c>
      <c r="E11" s="60">
        <v>1.6602809709999999E-2</v>
      </c>
      <c r="F11" s="60">
        <v>0.50425273390000003</v>
      </c>
      <c r="H11"/>
      <c r="N11"/>
    </row>
    <row r="12" spans="1:14">
      <c r="A12" s="33" t="s">
        <v>223</v>
      </c>
      <c r="B12" s="33" t="s">
        <v>225</v>
      </c>
      <c r="C12" s="33" t="s">
        <v>117</v>
      </c>
      <c r="D12" s="60">
        <v>0.38005721291</v>
      </c>
      <c r="E12" s="60">
        <v>0.40404858300000002</v>
      </c>
      <c r="F12" s="60">
        <v>0.52226720648000002</v>
      </c>
      <c r="H12"/>
      <c r="N12"/>
    </row>
    <row r="13" spans="1:14">
      <c r="A13"/>
      <c r="B13" s="33" t="s">
        <v>14</v>
      </c>
      <c r="C13" s="33" t="s">
        <v>117</v>
      </c>
      <c r="D13" s="60"/>
      <c r="E13" s="60">
        <v>2.953586498E-2</v>
      </c>
      <c r="F13" s="60">
        <v>0.21074380165000001</v>
      </c>
      <c r="H13"/>
      <c r="N13"/>
    </row>
    <row r="14" spans="1:14">
      <c r="A14" s="33" t="s">
        <v>119</v>
      </c>
      <c r="B14" s="33" t="s">
        <v>225</v>
      </c>
      <c r="C14" s="33" t="s">
        <v>117</v>
      </c>
      <c r="D14" s="60">
        <v>0.35604395604</v>
      </c>
      <c r="E14" s="60">
        <v>0.35054704595000002</v>
      </c>
      <c r="F14" s="60">
        <v>0.56323851203999997</v>
      </c>
      <c r="H14"/>
      <c r="N14"/>
    </row>
    <row r="15" spans="1:14">
      <c r="A15"/>
      <c r="B15" s="33" t="s">
        <v>14</v>
      </c>
      <c r="C15" s="33" t="s">
        <v>117</v>
      </c>
      <c r="D15" s="60"/>
      <c r="E15" s="60"/>
      <c r="F15" s="60">
        <v>0.24727272726999999</v>
      </c>
      <c r="H15"/>
      <c r="N15"/>
    </row>
    <row r="16" spans="1:14">
      <c r="H16"/>
      <c r="N16"/>
    </row>
    <row r="17" spans="1:14">
      <c r="H17"/>
      <c r="N17"/>
    </row>
    <row r="18" spans="1:14">
      <c r="H18"/>
      <c r="N18"/>
    </row>
    <row r="19" spans="1:14">
      <c r="H19"/>
      <c r="N19"/>
    </row>
    <row r="20" spans="1:14">
      <c r="H20"/>
      <c r="N20"/>
    </row>
    <row r="21" spans="1:14">
      <c r="N21"/>
    </row>
    <row r="22" spans="1:14">
      <c r="N22"/>
    </row>
    <row r="23" spans="1:14">
      <c r="I23"/>
      <c r="J23"/>
      <c r="K23"/>
      <c r="L23"/>
      <c r="M23"/>
      <c r="N23"/>
    </row>
    <row r="24" spans="1:14" s="58" customFormat="1">
      <c r="A24" s="7"/>
      <c r="B24" s="2"/>
      <c r="C24" s="2"/>
      <c r="D24" s="2"/>
      <c r="E24" s="2"/>
      <c r="F24" s="2"/>
      <c r="G24" s="2"/>
      <c r="H24" s="2"/>
      <c r="I24" s="64"/>
      <c r="J24" s="64"/>
      <c r="K24" s="64"/>
      <c r="L24" s="64"/>
      <c r="M24" s="64"/>
      <c r="N24" s="64"/>
    </row>
    <row r="25" spans="1:14">
      <c r="I25"/>
      <c r="J25"/>
      <c r="K25"/>
      <c r="L25"/>
      <c r="M25"/>
      <c r="N25"/>
    </row>
    <row r="26" spans="1:14">
      <c r="I26"/>
      <c r="J26"/>
      <c r="K26"/>
      <c r="L26"/>
      <c r="M26"/>
      <c r="N26"/>
    </row>
    <row r="27" spans="1:14">
      <c r="I27"/>
      <c r="J27"/>
      <c r="K27"/>
      <c r="L27"/>
      <c r="M27"/>
      <c r="N27"/>
    </row>
    <row r="28" spans="1:14">
      <c r="I28"/>
      <c r="J28"/>
      <c r="K28"/>
      <c r="L28"/>
      <c r="M28"/>
      <c r="N28"/>
    </row>
    <row r="29" spans="1:14">
      <c r="I29"/>
      <c r="J29"/>
      <c r="K29"/>
      <c r="L29"/>
      <c r="M29"/>
      <c r="N29"/>
    </row>
    <row r="30" spans="1:14">
      <c r="I30"/>
      <c r="J30"/>
      <c r="K30"/>
      <c r="L30"/>
      <c r="M30"/>
      <c r="N30"/>
    </row>
    <row r="31" spans="1:14">
      <c r="I31"/>
      <c r="J31"/>
      <c r="K31"/>
      <c r="L31"/>
      <c r="M31"/>
      <c r="N31"/>
    </row>
    <row r="32" spans="1:14">
      <c r="I32"/>
      <c r="J32"/>
      <c r="K32"/>
      <c r="L32"/>
      <c r="M32"/>
      <c r="N32"/>
    </row>
    <row r="33" spans="9:14">
      <c r="I33"/>
      <c r="J33"/>
      <c r="K33"/>
      <c r="L33"/>
      <c r="M33"/>
      <c r="N33"/>
    </row>
    <row r="34" spans="9:14">
      <c r="I34"/>
      <c r="J34"/>
      <c r="K34"/>
      <c r="L34"/>
      <c r="M34"/>
      <c r="N34"/>
    </row>
    <row r="35" spans="9:14">
      <c r="I35"/>
      <c r="J35"/>
      <c r="K35"/>
      <c r="L35"/>
      <c r="M35"/>
      <c r="N35"/>
    </row>
    <row r="36" spans="9:14">
      <c r="I36"/>
      <c r="J36"/>
      <c r="K36"/>
      <c r="L36"/>
      <c r="M36"/>
      <c r="N36"/>
    </row>
    <row r="37" spans="9:14">
      <c r="I37"/>
      <c r="J37"/>
      <c r="K37"/>
      <c r="L37"/>
      <c r="M37"/>
      <c r="N37"/>
    </row>
    <row r="38" spans="9:14">
      <c r="I38"/>
      <c r="J38"/>
      <c r="K38"/>
      <c r="L38"/>
      <c r="M38"/>
      <c r="N38"/>
    </row>
    <row r="39" spans="9:14">
      <c r="I39"/>
      <c r="J39"/>
      <c r="K39"/>
      <c r="L39"/>
      <c r="M39"/>
      <c r="N39"/>
    </row>
    <row r="40" spans="9:14">
      <c r="I40"/>
      <c r="J40"/>
      <c r="K40"/>
      <c r="L40"/>
      <c r="M40"/>
      <c r="N40"/>
    </row>
    <row r="41" spans="9:14">
      <c r="I41"/>
      <c r="J41"/>
      <c r="K41"/>
      <c r="L41"/>
      <c r="M41"/>
      <c r="N41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workbookViewId="0">
      <selection activeCell="H46" sqref="H46"/>
    </sheetView>
  </sheetViews>
  <sheetFormatPr defaultRowHeight="15"/>
  <cols>
    <col min="1" max="1" width="42.28515625" style="7" customWidth="1"/>
    <col min="2" max="29" width="10.7109375" style="2" customWidth="1"/>
    <col min="30" max="16384" width="9.140625" style="2"/>
  </cols>
  <sheetData>
    <row r="1" spans="1:51">
      <c r="A1" s="75" t="s">
        <v>226</v>
      </c>
      <c r="B1" s="75"/>
      <c r="C1" s="75"/>
      <c r="D1" s="75"/>
      <c r="E1" s="75"/>
      <c r="F1" s="75"/>
      <c r="G1" s="75"/>
      <c r="H1" s="75"/>
    </row>
    <row r="2" spans="1:51">
      <c r="A2" s="6"/>
    </row>
    <row r="3" spans="1:51" s="67" customFormat="1">
      <c r="A3" s="65"/>
      <c r="B3" s="66" t="s">
        <v>90</v>
      </c>
      <c r="C3" s="66"/>
      <c r="D3" s="66"/>
      <c r="E3" s="66"/>
      <c r="F3" s="66"/>
      <c r="G3" s="66"/>
      <c r="H3" s="66"/>
      <c r="I3" s="66"/>
      <c r="J3" s="66"/>
      <c r="K3" s="66" t="s">
        <v>120</v>
      </c>
      <c r="L3" s="66" t="s">
        <v>78</v>
      </c>
      <c r="M3" s="66"/>
      <c r="N3" s="66"/>
      <c r="O3" s="66"/>
      <c r="P3" s="66"/>
      <c r="Q3" s="66"/>
      <c r="R3" s="66"/>
      <c r="S3" s="66"/>
      <c r="T3" s="66"/>
      <c r="U3" s="66" t="s">
        <v>120</v>
      </c>
      <c r="V3" s="66" t="s">
        <v>93</v>
      </c>
      <c r="W3" s="66"/>
      <c r="X3" s="66"/>
      <c r="Y3" s="66"/>
      <c r="Z3" s="66"/>
      <c r="AA3" s="66"/>
      <c r="AB3" s="66"/>
      <c r="AC3" s="66"/>
      <c r="AD3" s="66"/>
      <c r="AE3" s="66" t="s">
        <v>120</v>
      </c>
      <c r="AF3" s="66" t="s">
        <v>68</v>
      </c>
      <c r="AG3" s="66"/>
      <c r="AH3" s="66"/>
      <c r="AI3" s="66"/>
      <c r="AJ3" s="66"/>
      <c r="AK3" s="66"/>
      <c r="AL3" s="66"/>
      <c r="AM3" s="66"/>
      <c r="AN3" s="66"/>
      <c r="AO3" s="66" t="s">
        <v>120</v>
      </c>
      <c r="AP3" s="66" t="s">
        <v>121</v>
      </c>
      <c r="AQ3" s="66"/>
      <c r="AR3" s="66"/>
      <c r="AS3" s="66"/>
      <c r="AT3" s="66"/>
      <c r="AU3" s="66"/>
      <c r="AV3" s="66"/>
      <c r="AW3" s="66"/>
      <c r="AX3" s="66"/>
      <c r="AY3" s="34" t="s">
        <v>120</v>
      </c>
    </row>
    <row r="4" spans="1:51">
      <c r="A4" s="26"/>
      <c r="B4" s="22" t="s">
        <v>122</v>
      </c>
      <c r="C4" s="22"/>
      <c r="D4" s="22" t="s">
        <v>123</v>
      </c>
      <c r="E4" s="22"/>
      <c r="F4" s="22" t="s">
        <v>124</v>
      </c>
      <c r="G4" s="22"/>
      <c r="H4" s="22" t="s">
        <v>125</v>
      </c>
      <c r="I4" s="22"/>
      <c r="J4" s="22" t="s">
        <v>126</v>
      </c>
      <c r="K4" s="22" t="s">
        <v>120</v>
      </c>
      <c r="L4" s="22" t="s">
        <v>122</v>
      </c>
      <c r="M4" s="22"/>
      <c r="N4" s="22" t="s">
        <v>123</v>
      </c>
      <c r="O4" s="22"/>
      <c r="P4" s="22" t="s">
        <v>124</v>
      </c>
      <c r="Q4" s="22"/>
      <c r="R4" s="22" t="s">
        <v>125</v>
      </c>
      <c r="S4" s="22"/>
      <c r="T4" s="22" t="s">
        <v>126</v>
      </c>
      <c r="U4" s="22" t="s">
        <v>120</v>
      </c>
      <c r="V4" s="22" t="s">
        <v>122</v>
      </c>
      <c r="W4" s="22"/>
      <c r="X4" s="22" t="s">
        <v>123</v>
      </c>
      <c r="Y4" s="22"/>
      <c r="Z4" s="22" t="s">
        <v>124</v>
      </c>
      <c r="AA4" s="22"/>
      <c r="AB4" s="22" t="s">
        <v>125</v>
      </c>
      <c r="AC4" s="22"/>
      <c r="AD4" s="22" t="s">
        <v>126</v>
      </c>
      <c r="AE4" s="22" t="s">
        <v>120</v>
      </c>
      <c r="AF4" s="22" t="s">
        <v>122</v>
      </c>
      <c r="AG4" s="22"/>
      <c r="AH4" s="22" t="s">
        <v>123</v>
      </c>
      <c r="AI4" s="22"/>
      <c r="AJ4" s="22" t="s">
        <v>124</v>
      </c>
      <c r="AK4" s="22"/>
      <c r="AL4" s="22" t="s">
        <v>125</v>
      </c>
      <c r="AM4" s="22"/>
      <c r="AN4" s="22" t="s">
        <v>126</v>
      </c>
      <c r="AO4" s="22" t="s">
        <v>120</v>
      </c>
      <c r="AP4" s="22" t="s">
        <v>122</v>
      </c>
      <c r="AQ4" s="22"/>
      <c r="AR4" s="22" t="s">
        <v>123</v>
      </c>
      <c r="AS4" s="22"/>
      <c r="AT4" s="22" t="s">
        <v>124</v>
      </c>
      <c r="AU4" s="22"/>
      <c r="AV4" s="22" t="s">
        <v>125</v>
      </c>
      <c r="AW4" s="22"/>
      <c r="AX4" s="22" t="s">
        <v>126</v>
      </c>
      <c r="AY4" s="26" t="s">
        <v>120</v>
      </c>
    </row>
    <row r="5" spans="1:51">
      <c r="A5" s="33" t="s">
        <v>127</v>
      </c>
      <c r="B5" s="29">
        <v>97</v>
      </c>
      <c r="C5" s="29">
        <v>92</v>
      </c>
      <c r="D5" s="29">
        <v>87</v>
      </c>
      <c r="E5" s="29">
        <v>76</v>
      </c>
      <c r="F5" s="29">
        <v>73</v>
      </c>
      <c r="G5" s="29">
        <v>64</v>
      </c>
      <c r="H5" s="29">
        <v>60</v>
      </c>
      <c r="I5" s="29">
        <v>49</v>
      </c>
      <c r="J5" s="29">
        <v>37</v>
      </c>
      <c r="K5" s="33"/>
      <c r="L5" s="29">
        <v>199</v>
      </c>
      <c r="M5" s="29">
        <v>160</v>
      </c>
      <c r="N5" s="29">
        <v>139</v>
      </c>
      <c r="O5" s="29">
        <v>137</v>
      </c>
      <c r="P5" s="29">
        <v>132</v>
      </c>
      <c r="Q5" s="29">
        <v>111</v>
      </c>
      <c r="R5" s="29">
        <v>97</v>
      </c>
      <c r="S5" s="29">
        <v>96</v>
      </c>
      <c r="T5" s="29">
        <v>85</v>
      </c>
      <c r="U5" s="33"/>
      <c r="V5" s="29">
        <v>38</v>
      </c>
      <c r="W5" s="29">
        <v>44</v>
      </c>
      <c r="X5" s="29">
        <v>48</v>
      </c>
      <c r="Y5" s="29">
        <v>50</v>
      </c>
      <c r="Z5" s="29">
        <v>42</v>
      </c>
      <c r="AA5" s="29">
        <v>51</v>
      </c>
      <c r="AB5" s="29">
        <v>44</v>
      </c>
      <c r="AC5" s="29">
        <v>43</v>
      </c>
      <c r="AD5" s="29">
        <v>38</v>
      </c>
      <c r="AE5" s="33"/>
      <c r="AF5" s="29">
        <v>297</v>
      </c>
      <c r="AG5" s="29">
        <v>293</v>
      </c>
      <c r="AH5" s="29">
        <v>285</v>
      </c>
      <c r="AI5" s="29">
        <v>280</v>
      </c>
      <c r="AJ5" s="29">
        <v>277</v>
      </c>
      <c r="AK5" s="29">
        <v>271</v>
      </c>
      <c r="AL5" s="29">
        <v>251</v>
      </c>
      <c r="AM5" s="29">
        <v>235</v>
      </c>
      <c r="AN5" s="29">
        <v>203</v>
      </c>
      <c r="AO5" s="33"/>
      <c r="AP5" s="29">
        <v>83</v>
      </c>
      <c r="AQ5" s="29">
        <v>80</v>
      </c>
      <c r="AR5" s="29">
        <v>70</v>
      </c>
      <c r="AS5" s="29">
        <v>72</v>
      </c>
      <c r="AT5" s="29">
        <v>67</v>
      </c>
      <c r="AU5" s="29">
        <v>70</v>
      </c>
      <c r="AV5" s="29">
        <v>63</v>
      </c>
      <c r="AW5" s="29">
        <v>52</v>
      </c>
      <c r="AX5" s="29">
        <v>45</v>
      </c>
      <c r="AY5" s="33"/>
    </row>
    <row r="6" spans="1:51">
      <c r="A6" s="35" t="s">
        <v>128</v>
      </c>
      <c r="B6" s="29">
        <v>207</v>
      </c>
      <c r="C6" s="29">
        <v>165</v>
      </c>
      <c r="D6" s="29">
        <v>141</v>
      </c>
      <c r="E6" s="29">
        <v>107</v>
      </c>
      <c r="F6" s="29">
        <v>102</v>
      </c>
      <c r="G6" s="29">
        <v>72</v>
      </c>
      <c r="H6" s="29">
        <v>59</v>
      </c>
      <c r="I6" s="29">
        <v>65</v>
      </c>
      <c r="J6" s="29">
        <v>44</v>
      </c>
      <c r="K6" s="33"/>
      <c r="L6" s="29">
        <v>160</v>
      </c>
      <c r="M6" s="29">
        <v>137</v>
      </c>
      <c r="N6" s="29">
        <v>129</v>
      </c>
      <c r="O6" s="29">
        <v>115</v>
      </c>
      <c r="P6" s="29">
        <v>113</v>
      </c>
      <c r="Q6" s="29">
        <v>98</v>
      </c>
      <c r="R6" s="29">
        <v>81</v>
      </c>
      <c r="S6" s="29">
        <v>68</v>
      </c>
      <c r="T6" s="29">
        <v>63</v>
      </c>
      <c r="U6" s="33"/>
      <c r="V6" s="29">
        <v>155</v>
      </c>
      <c r="W6" s="29">
        <v>144</v>
      </c>
      <c r="X6" s="29">
        <v>129</v>
      </c>
      <c r="Y6" s="29">
        <v>122</v>
      </c>
      <c r="Z6" s="29">
        <v>111</v>
      </c>
      <c r="AA6" s="29">
        <v>92</v>
      </c>
      <c r="AB6" s="29">
        <v>72</v>
      </c>
      <c r="AC6" s="29">
        <v>61</v>
      </c>
      <c r="AD6" s="29">
        <v>52</v>
      </c>
      <c r="AE6" s="33"/>
      <c r="AF6" s="29">
        <v>180</v>
      </c>
      <c r="AG6" s="29">
        <v>188</v>
      </c>
      <c r="AH6" s="29">
        <v>171</v>
      </c>
      <c r="AI6" s="29">
        <v>181</v>
      </c>
      <c r="AJ6" s="29">
        <v>163</v>
      </c>
      <c r="AK6" s="29">
        <v>150</v>
      </c>
      <c r="AL6" s="29">
        <v>116</v>
      </c>
      <c r="AM6" s="29">
        <v>110</v>
      </c>
      <c r="AN6" s="29">
        <v>105</v>
      </c>
      <c r="AO6" s="33"/>
      <c r="AP6" s="29">
        <v>597</v>
      </c>
      <c r="AQ6" s="29">
        <v>547</v>
      </c>
      <c r="AR6" s="29">
        <v>512</v>
      </c>
      <c r="AS6" s="29">
        <v>440</v>
      </c>
      <c r="AT6" s="29">
        <v>380</v>
      </c>
      <c r="AU6" s="29">
        <v>328</v>
      </c>
      <c r="AV6" s="29">
        <v>313</v>
      </c>
      <c r="AW6" s="29">
        <v>266</v>
      </c>
      <c r="AX6" s="29">
        <v>218</v>
      </c>
      <c r="AY6" s="33"/>
    </row>
    <row r="7" spans="1:51">
      <c r="A7" s="34" t="s">
        <v>129</v>
      </c>
      <c r="B7" s="29">
        <v>3189</v>
      </c>
      <c r="C7" s="29">
        <v>2608</v>
      </c>
      <c r="D7" s="29">
        <v>2253</v>
      </c>
      <c r="E7" s="29">
        <v>2011</v>
      </c>
      <c r="F7" s="29">
        <v>1719</v>
      </c>
      <c r="G7" s="29">
        <v>1509</v>
      </c>
      <c r="H7" s="29">
        <v>1319</v>
      </c>
      <c r="I7" s="29">
        <v>1120</v>
      </c>
      <c r="J7" s="29">
        <v>971</v>
      </c>
      <c r="K7" s="33"/>
      <c r="L7" s="29">
        <v>2400</v>
      </c>
      <c r="M7" s="29">
        <v>1966</v>
      </c>
      <c r="N7" s="29">
        <v>1699</v>
      </c>
      <c r="O7" s="29">
        <v>1449</v>
      </c>
      <c r="P7" s="29">
        <v>1276</v>
      </c>
      <c r="Q7" s="29">
        <v>1138</v>
      </c>
      <c r="R7" s="29">
        <v>1002</v>
      </c>
      <c r="S7" s="29">
        <v>836</v>
      </c>
      <c r="T7" s="29">
        <v>737</v>
      </c>
      <c r="U7" s="33"/>
      <c r="V7" s="29">
        <v>1968</v>
      </c>
      <c r="W7" s="29">
        <v>1567</v>
      </c>
      <c r="X7" s="29">
        <v>1317</v>
      </c>
      <c r="Y7" s="29">
        <v>1102</v>
      </c>
      <c r="Z7" s="29">
        <v>945</v>
      </c>
      <c r="AA7" s="29">
        <v>801</v>
      </c>
      <c r="AB7" s="29">
        <v>695</v>
      </c>
      <c r="AC7" s="29">
        <v>624</v>
      </c>
      <c r="AD7" s="29">
        <v>543</v>
      </c>
      <c r="AE7" s="33"/>
      <c r="AF7" s="29">
        <v>3036</v>
      </c>
      <c r="AG7" s="29">
        <v>2412</v>
      </c>
      <c r="AH7" s="29">
        <v>2066</v>
      </c>
      <c r="AI7" s="29">
        <v>1756</v>
      </c>
      <c r="AJ7" s="29">
        <v>1471</v>
      </c>
      <c r="AK7" s="29">
        <v>1255</v>
      </c>
      <c r="AL7" s="29">
        <v>1035</v>
      </c>
      <c r="AM7" s="29">
        <v>840</v>
      </c>
      <c r="AN7" s="29">
        <v>677</v>
      </c>
      <c r="AO7" s="33"/>
      <c r="AP7" s="29">
        <v>1788</v>
      </c>
      <c r="AQ7" s="29">
        <v>1296</v>
      </c>
      <c r="AR7" s="29">
        <v>970</v>
      </c>
      <c r="AS7" s="29">
        <v>776</v>
      </c>
      <c r="AT7" s="29">
        <v>645</v>
      </c>
      <c r="AU7" s="29">
        <v>562</v>
      </c>
      <c r="AV7" s="29">
        <v>487</v>
      </c>
      <c r="AW7" s="29">
        <v>415</v>
      </c>
      <c r="AX7" s="29">
        <v>361</v>
      </c>
      <c r="AY7" s="33"/>
    </row>
    <row r="8" spans="1:51">
      <c r="A8" s="34" t="s">
        <v>130</v>
      </c>
      <c r="B8" s="29">
        <v>481</v>
      </c>
      <c r="C8" s="29">
        <v>461</v>
      </c>
      <c r="D8" s="29">
        <v>421</v>
      </c>
      <c r="E8" s="29">
        <v>389</v>
      </c>
      <c r="F8" s="29">
        <v>350</v>
      </c>
      <c r="G8" s="29">
        <v>318</v>
      </c>
      <c r="H8" s="29">
        <v>285</v>
      </c>
      <c r="I8" s="29">
        <v>243</v>
      </c>
      <c r="J8" s="29">
        <v>205</v>
      </c>
      <c r="K8" s="33"/>
      <c r="L8" s="29">
        <v>108</v>
      </c>
      <c r="M8" s="29">
        <v>119</v>
      </c>
      <c r="N8" s="29">
        <v>128</v>
      </c>
      <c r="O8" s="29">
        <v>113</v>
      </c>
      <c r="P8" s="29">
        <v>103</v>
      </c>
      <c r="Q8" s="29">
        <v>106</v>
      </c>
      <c r="R8" s="29">
        <v>95</v>
      </c>
      <c r="S8" s="29">
        <v>91</v>
      </c>
      <c r="T8" s="29">
        <v>66</v>
      </c>
      <c r="U8" s="33"/>
      <c r="V8" s="29">
        <v>92</v>
      </c>
      <c r="W8" s="29">
        <v>105</v>
      </c>
      <c r="X8" s="29">
        <v>104</v>
      </c>
      <c r="Y8" s="29">
        <v>111</v>
      </c>
      <c r="Z8" s="29">
        <v>96</v>
      </c>
      <c r="AA8" s="29">
        <v>86</v>
      </c>
      <c r="AB8" s="29">
        <v>78</v>
      </c>
      <c r="AC8" s="29">
        <v>77</v>
      </c>
      <c r="AD8" s="29">
        <v>69</v>
      </c>
      <c r="AE8" s="33"/>
      <c r="AF8" s="29">
        <v>89</v>
      </c>
      <c r="AG8" s="29">
        <v>81</v>
      </c>
      <c r="AH8" s="29">
        <v>77</v>
      </c>
      <c r="AI8" s="29">
        <v>73</v>
      </c>
      <c r="AJ8" s="29">
        <v>76</v>
      </c>
      <c r="AK8" s="29">
        <v>82</v>
      </c>
      <c r="AL8" s="29">
        <v>65</v>
      </c>
      <c r="AM8" s="29">
        <v>45</v>
      </c>
      <c r="AN8" s="29">
        <v>40</v>
      </c>
      <c r="AO8" s="33"/>
      <c r="AP8" s="29">
        <v>27</v>
      </c>
      <c r="AQ8" s="29">
        <v>20</v>
      </c>
      <c r="AR8" s="29">
        <v>24</v>
      </c>
      <c r="AS8" s="29">
        <v>24</v>
      </c>
      <c r="AT8" s="29">
        <v>22</v>
      </c>
      <c r="AU8" s="29">
        <v>27</v>
      </c>
      <c r="AV8" s="29">
        <v>20</v>
      </c>
      <c r="AW8" s="29">
        <v>19</v>
      </c>
      <c r="AX8" s="29">
        <v>14</v>
      </c>
      <c r="AY8" s="33"/>
    </row>
    <row r="9" spans="1:51">
      <c r="A9" s="35" t="s">
        <v>131</v>
      </c>
      <c r="B9" s="29">
        <v>58</v>
      </c>
      <c r="C9" s="29">
        <v>56</v>
      </c>
      <c r="D9" s="29">
        <v>52</v>
      </c>
      <c r="E9" s="29">
        <v>46</v>
      </c>
      <c r="F9" s="29">
        <v>40</v>
      </c>
      <c r="G9" s="29">
        <v>30</v>
      </c>
      <c r="H9" s="29">
        <v>31</v>
      </c>
      <c r="I9" s="29">
        <v>20</v>
      </c>
      <c r="J9" s="29">
        <v>19</v>
      </c>
      <c r="K9" s="33"/>
      <c r="L9" s="29">
        <v>118</v>
      </c>
      <c r="M9" s="29">
        <v>122</v>
      </c>
      <c r="N9" s="29">
        <v>117</v>
      </c>
      <c r="O9" s="29">
        <v>108</v>
      </c>
      <c r="P9" s="29">
        <v>98</v>
      </c>
      <c r="Q9" s="29">
        <v>86</v>
      </c>
      <c r="R9" s="29">
        <v>83</v>
      </c>
      <c r="S9" s="29">
        <v>78</v>
      </c>
      <c r="T9" s="29">
        <v>68</v>
      </c>
      <c r="U9" s="33"/>
      <c r="V9" s="29">
        <v>465</v>
      </c>
      <c r="W9" s="29">
        <v>463</v>
      </c>
      <c r="X9" s="29">
        <v>455</v>
      </c>
      <c r="Y9" s="29">
        <v>416</v>
      </c>
      <c r="Z9" s="29">
        <v>382</v>
      </c>
      <c r="AA9" s="29">
        <v>356</v>
      </c>
      <c r="AB9" s="29">
        <v>312</v>
      </c>
      <c r="AC9" s="29">
        <v>274</v>
      </c>
      <c r="AD9" s="29">
        <v>233</v>
      </c>
      <c r="AE9" s="33"/>
      <c r="AF9" s="29">
        <v>392</v>
      </c>
      <c r="AG9" s="29">
        <v>416</v>
      </c>
      <c r="AH9" s="29">
        <v>419</v>
      </c>
      <c r="AI9" s="29">
        <v>415</v>
      </c>
      <c r="AJ9" s="29">
        <v>360</v>
      </c>
      <c r="AK9" s="29">
        <v>336</v>
      </c>
      <c r="AL9" s="29">
        <v>324</v>
      </c>
      <c r="AM9" s="29">
        <v>280</v>
      </c>
      <c r="AN9" s="29">
        <v>247</v>
      </c>
      <c r="AO9" s="33"/>
      <c r="AP9" s="29">
        <v>3772</v>
      </c>
      <c r="AQ9" s="29">
        <v>3446</v>
      </c>
      <c r="AR9" s="29">
        <v>3057</v>
      </c>
      <c r="AS9" s="29">
        <v>2683</v>
      </c>
      <c r="AT9" s="29">
        <v>2384</v>
      </c>
      <c r="AU9" s="29">
        <v>2116</v>
      </c>
      <c r="AV9" s="29">
        <v>1838</v>
      </c>
      <c r="AW9" s="29">
        <v>1598</v>
      </c>
      <c r="AX9" s="29">
        <v>1325</v>
      </c>
      <c r="AY9" s="33"/>
    </row>
    <row r="10" spans="1:51">
      <c r="A10" s="35" t="s">
        <v>132</v>
      </c>
      <c r="B10" s="29">
        <v>129</v>
      </c>
      <c r="C10" s="29">
        <v>125</v>
      </c>
      <c r="D10" s="29">
        <v>127</v>
      </c>
      <c r="E10" s="29">
        <v>104</v>
      </c>
      <c r="F10" s="29">
        <v>103</v>
      </c>
      <c r="G10" s="29">
        <v>94</v>
      </c>
      <c r="H10" s="29">
        <v>72</v>
      </c>
      <c r="I10" s="29">
        <v>56</v>
      </c>
      <c r="J10" s="29">
        <v>50</v>
      </c>
      <c r="K10" s="33"/>
      <c r="L10" s="29">
        <v>329</v>
      </c>
      <c r="M10" s="29">
        <v>311</v>
      </c>
      <c r="N10" s="29">
        <v>265</v>
      </c>
      <c r="O10" s="29">
        <v>206</v>
      </c>
      <c r="P10" s="29">
        <v>162</v>
      </c>
      <c r="Q10" s="29">
        <v>147</v>
      </c>
      <c r="R10" s="29">
        <v>128</v>
      </c>
      <c r="S10" s="29">
        <v>102</v>
      </c>
      <c r="T10" s="29">
        <v>80</v>
      </c>
      <c r="U10" s="33"/>
      <c r="V10" s="29">
        <v>141</v>
      </c>
      <c r="W10" s="29">
        <v>116</v>
      </c>
      <c r="X10" s="29">
        <v>118</v>
      </c>
      <c r="Y10" s="29">
        <v>104</v>
      </c>
      <c r="Z10" s="29">
        <v>88</v>
      </c>
      <c r="AA10" s="29">
        <v>75</v>
      </c>
      <c r="AB10" s="29">
        <v>65</v>
      </c>
      <c r="AC10" s="29">
        <v>43</v>
      </c>
      <c r="AD10" s="29">
        <v>35</v>
      </c>
      <c r="AE10" s="33"/>
      <c r="AF10" s="29">
        <v>283</v>
      </c>
      <c r="AG10" s="29">
        <v>255</v>
      </c>
      <c r="AH10" s="29">
        <v>203</v>
      </c>
      <c r="AI10" s="29">
        <v>181</v>
      </c>
      <c r="AJ10" s="29">
        <v>146</v>
      </c>
      <c r="AK10" s="29">
        <v>118</v>
      </c>
      <c r="AL10" s="29">
        <v>103</v>
      </c>
      <c r="AM10" s="29">
        <v>84</v>
      </c>
      <c r="AN10" s="29">
        <v>74</v>
      </c>
      <c r="AO10" s="33"/>
      <c r="AP10" s="29">
        <v>500</v>
      </c>
      <c r="AQ10" s="29">
        <v>414</v>
      </c>
      <c r="AR10" s="29">
        <v>368</v>
      </c>
      <c r="AS10" s="29">
        <v>315</v>
      </c>
      <c r="AT10" s="29">
        <v>261</v>
      </c>
      <c r="AU10" s="29">
        <v>244</v>
      </c>
      <c r="AV10" s="29">
        <v>212</v>
      </c>
      <c r="AW10" s="29">
        <v>182</v>
      </c>
      <c r="AX10" s="29">
        <v>162</v>
      </c>
      <c r="AY10" s="33"/>
    </row>
    <row r="11" spans="1:51">
      <c r="A11" s="35" t="s">
        <v>133</v>
      </c>
      <c r="B11" s="29">
        <v>45</v>
      </c>
      <c r="C11" s="29">
        <v>43</v>
      </c>
      <c r="D11" s="29">
        <v>45</v>
      </c>
      <c r="E11" s="29">
        <v>40</v>
      </c>
      <c r="F11" s="29">
        <v>41</v>
      </c>
      <c r="G11" s="29">
        <v>37</v>
      </c>
      <c r="H11" s="29">
        <v>36</v>
      </c>
      <c r="I11" s="29">
        <v>33</v>
      </c>
      <c r="J11" s="29">
        <v>29</v>
      </c>
      <c r="K11" s="33"/>
      <c r="L11" s="29">
        <v>173</v>
      </c>
      <c r="M11" s="29">
        <v>167</v>
      </c>
      <c r="N11" s="29">
        <v>164</v>
      </c>
      <c r="O11" s="29">
        <v>157</v>
      </c>
      <c r="P11" s="29">
        <v>130</v>
      </c>
      <c r="Q11" s="29">
        <v>113</v>
      </c>
      <c r="R11" s="29">
        <v>111</v>
      </c>
      <c r="S11" s="29">
        <v>95</v>
      </c>
      <c r="T11" s="29">
        <v>83</v>
      </c>
      <c r="U11" s="33"/>
      <c r="V11" s="29">
        <v>115</v>
      </c>
      <c r="W11" s="29">
        <v>108</v>
      </c>
      <c r="X11" s="29">
        <v>117</v>
      </c>
      <c r="Y11" s="29">
        <v>98</v>
      </c>
      <c r="Z11" s="29">
        <v>94</v>
      </c>
      <c r="AA11" s="29">
        <v>84</v>
      </c>
      <c r="AB11" s="29">
        <v>83</v>
      </c>
      <c r="AC11" s="29">
        <v>63</v>
      </c>
      <c r="AD11" s="29">
        <v>59</v>
      </c>
      <c r="AE11" s="33"/>
      <c r="AF11" s="29">
        <v>44</v>
      </c>
      <c r="AG11" s="29">
        <v>38</v>
      </c>
      <c r="AH11" s="29">
        <v>34</v>
      </c>
      <c r="AI11" s="29">
        <v>33</v>
      </c>
      <c r="AJ11" s="29">
        <v>32</v>
      </c>
      <c r="AK11" s="29">
        <v>32</v>
      </c>
      <c r="AL11" s="29">
        <v>29</v>
      </c>
      <c r="AM11" s="29">
        <v>19</v>
      </c>
      <c r="AN11" s="29">
        <v>11</v>
      </c>
      <c r="AO11" s="33"/>
      <c r="AP11" s="29">
        <v>377</v>
      </c>
      <c r="AQ11" s="29">
        <v>342</v>
      </c>
      <c r="AR11" s="29">
        <v>331</v>
      </c>
      <c r="AS11" s="29">
        <v>314</v>
      </c>
      <c r="AT11" s="29">
        <v>275</v>
      </c>
      <c r="AU11" s="29">
        <v>239</v>
      </c>
      <c r="AV11" s="29">
        <v>220</v>
      </c>
      <c r="AW11" s="29">
        <v>174</v>
      </c>
      <c r="AX11" s="29">
        <v>125</v>
      </c>
      <c r="AY11" s="33"/>
    </row>
    <row r="12" spans="1:51">
      <c r="A12" s="35" t="s">
        <v>134</v>
      </c>
      <c r="B12" s="29">
        <v>55</v>
      </c>
      <c r="C12" s="29">
        <v>54</v>
      </c>
      <c r="D12" s="29">
        <v>50</v>
      </c>
      <c r="E12" s="29">
        <v>42</v>
      </c>
      <c r="F12" s="29">
        <v>38</v>
      </c>
      <c r="G12" s="29">
        <v>34</v>
      </c>
      <c r="H12" s="29">
        <v>40</v>
      </c>
      <c r="I12" s="29">
        <v>34</v>
      </c>
      <c r="J12" s="29">
        <v>47</v>
      </c>
      <c r="K12" s="33"/>
      <c r="L12" s="29">
        <v>214</v>
      </c>
      <c r="M12" s="29">
        <v>217</v>
      </c>
      <c r="N12" s="29">
        <v>190</v>
      </c>
      <c r="O12" s="29">
        <v>180</v>
      </c>
      <c r="P12" s="29">
        <v>166</v>
      </c>
      <c r="Q12" s="29">
        <v>148</v>
      </c>
      <c r="R12" s="29">
        <v>141</v>
      </c>
      <c r="S12" s="29">
        <v>129</v>
      </c>
      <c r="T12" s="29">
        <v>107</v>
      </c>
      <c r="U12" s="33"/>
      <c r="V12" s="29">
        <v>50</v>
      </c>
      <c r="W12" s="29">
        <v>54</v>
      </c>
      <c r="X12" s="29">
        <v>59</v>
      </c>
      <c r="Y12" s="29">
        <v>56</v>
      </c>
      <c r="Z12" s="29">
        <v>51</v>
      </c>
      <c r="AA12" s="29">
        <v>45</v>
      </c>
      <c r="AB12" s="29">
        <v>47</v>
      </c>
      <c r="AC12" s="29">
        <v>43</v>
      </c>
      <c r="AD12" s="29">
        <v>35</v>
      </c>
      <c r="AE12" s="33"/>
      <c r="AF12" s="29">
        <v>209</v>
      </c>
      <c r="AG12" s="29">
        <v>234</v>
      </c>
      <c r="AH12" s="29">
        <v>239</v>
      </c>
      <c r="AI12" s="29">
        <v>236</v>
      </c>
      <c r="AJ12" s="29">
        <v>234</v>
      </c>
      <c r="AK12" s="29">
        <v>217</v>
      </c>
      <c r="AL12" s="29">
        <v>187</v>
      </c>
      <c r="AM12" s="29">
        <v>159</v>
      </c>
      <c r="AN12" s="29">
        <v>125</v>
      </c>
      <c r="AO12" s="33"/>
      <c r="AP12" s="29">
        <v>212</v>
      </c>
      <c r="AQ12" s="29">
        <v>217</v>
      </c>
      <c r="AR12" s="29">
        <v>224</v>
      </c>
      <c r="AS12" s="29">
        <v>220</v>
      </c>
      <c r="AT12" s="29">
        <v>181</v>
      </c>
      <c r="AU12" s="29">
        <v>169</v>
      </c>
      <c r="AV12" s="29">
        <v>160</v>
      </c>
      <c r="AW12" s="29">
        <v>148</v>
      </c>
      <c r="AX12" s="29">
        <v>137</v>
      </c>
      <c r="AY12" s="33"/>
    </row>
    <row r="13" spans="1:51">
      <c r="A13" s="35" t="s">
        <v>135</v>
      </c>
      <c r="B13" s="29">
        <v>109</v>
      </c>
      <c r="C13" s="29">
        <v>116</v>
      </c>
      <c r="D13" s="29">
        <v>104</v>
      </c>
      <c r="E13" s="29">
        <v>106</v>
      </c>
      <c r="F13" s="29">
        <v>100</v>
      </c>
      <c r="G13" s="29">
        <v>72</v>
      </c>
      <c r="H13" s="29">
        <v>57</v>
      </c>
      <c r="I13" s="29">
        <v>46</v>
      </c>
      <c r="J13" s="29">
        <v>43</v>
      </c>
      <c r="K13" s="33"/>
      <c r="L13" s="29">
        <v>110</v>
      </c>
      <c r="M13" s="29">
        <v>101</v>
      </c>
      <c r="N13" s="29">
        <v>98</v>
      </c>
      <c r="O13" s="29">
        <v>100</v>
      </c>
      <c r="P13" s="29">
        <v>91</v>
      </c>
      <c r="Q13" s="29">
        <v>76</v>
      </c>
      <c r="R13" s="29">
        <v>60</v>
      </c>
      <c r="S13" s="29">
        <v>57</v>
      </c>
      <c r="T13" s="29">
        <v>48</v>
      </c>
      <c r="U13" s="33"/>
      <c r="V13" s="29">
        <v>229</v>
      </c>
      <c r="W13" s="29">
        <v>226</v>
      </c>
      <c r="X13" s="29">
        <v>189</v>
      </c>
      <c r="Y13" s="29">
        <v>163</v>
      </c>
      <c r="Z13" s="29">
        <v>129</v>
      </c>
      <c r="AA13" s="29">
        <v>123</v>
      </c>
      <c r="AB13" s="29">
        <v>117</v>
      </c>
      <c r="AC13" s="29">
        <v>108</v>
      </c>
      <c r="AD13" s="29">
        <v>88</v>
      </c>
      <c r="AE13" s="33"/>
      <c r="AF13" s="29">
        <v>94</v>
      </c>
      <c r="AG13" s="29">
        <v>87</v>
      </c>
      <c r="AH13" s="29">
        <v>84</v>
      </c>
      <c r="AI13" s="29">
        <v>82</v>
      </c>
      <c r="AJ13" s="29">
        <v>63</v>
      </c>
      <c r="AK13" s="29">
        <v>67</v>
      </c>
      <c r="AL13" s="29">
        <v>53</v>
      </c>
      <c r="AM13" s="29">
        <v>37</v>
      </c>
      <c r="AN13" s="29">
        <v>34</v>
      </c>
      <c r="AO13" s="33"/>
      <c r="AP13" s="29">
        <v>1894</v>
      </c>
      <c r="AQ13" s="29">
        <v>1770</v>
      </c>
      <c r="AR13" s="29">
        <v>1619</v>
      </c>
      <c r="AS13" s="29">
        <v>1438</v>
      </c>
      <c r="AT13" s="29">
        <v>1283</v>
      </c>
      <c r="AU13" s="29">
        <v>1118</v>
      </c>
      <c r="AV13" s="29">
        <v>960</v>
      </c>
      <c r="AW13" s="29">
        <v>790</v>
      </c>
      <c r="AX13" s="29">
        <v>653</v>
      </c>
      <c r="AY13" s="33"/>
    </row>
    <row r="14" spans="1:51">
      <c r="A14" s="35" t="s">
        <v>136</v>
      </c>
      <c r="B14" s="29">
        <v>29</v>
      </c>
      <c r="C14" s="29">
        <v>28</v>
      </c>
      <c r="D14" s="29">
        <v>25</v>
      </c>
      <c r="E14" s="29">
        <v>25</v>
      </c>
      <c r="F14" s="29">
        <v>19</v>
      </c>
      <c r="G14" s="29">
        <v>26</v>
      </c>
      <c r="H14" s="29">
        <v>24</v>
      </c>
      <c r="I14" s="29">
        <v>17</v>
      </c>
      <c r="J14" s="29">
        <v>14</v>
      </c>
      <c r="K14" s="33"/>
      <c r="L14" s="29">
        <v>123</v>
      </c>
      <c r="M14" s="29">
        <v>118</v>
      </c>
      <c r="N14" s="29">
        <v>115</v>
      </c>
      <c r="O14" s="29">
        <v>102</v>
      </c>
      <c r="P14" s="29">
        <v>90</v>
      </c>
      <c r="Q14" s="29">
        <v>81</v>
      </c>
      <c r="R14" s="29">
        <v>60</v>
      </c>
      <c r="S14" s="29">
        <v>47</v>
      </c>
      <c r="T14" s="29">
        <v>42</v>
      </c>
      <c r="U14" s="33"/>
      <c r="V14" s="29">
        <v>1045</v>
      </c>
      <c r="W14" s="29">
        <v>1000</v>
      </c>
      <c r="X14" s="29">
        <v>849</v>
      </c>
      <c r="Y14" s="29">
        <v>716</v>
      </c>
      <c r="Z14" s="29">
        <v>646</v>
      </c>
      <c r="AA14" s="29">
        <v>552</v>
      </c>
      <c r="AB14" s="29">
        <v>472</v>
      </c>
      <c r="AC14" s="29">
        <v>377</v>
      </c>
      <c r="AD14" s="29">
        <v>310</v>
      </c>
      <c r="AE14" s="33"/>
      <c r="AF14" s="29">
        <v>1141</v>
      </c>
      <c r="AG14" s="29">
        <v>1060</v>
      </c>
      <c r="AH14" s="29">
        <v>983</v>
      </c>
      <c r="AI14" s="29">
        <v>883</v>
      </c>
      <c r="AJ14" s="29">
        <v>809</v>
      </c>
      <c r="AK14" s="29">
        <v>691</v>
      </c>
      <c r="AL14" s="29">
        <v>598</v>
      </c>
      <c r="AM14" s="29">
        <v>485</v>
      </c>
      <c r="AN14" s="29">
        <v>387</v>
      </c>
      <c r="AO14" s="33"/>
      <c r="AP14" s="29">
        <v>3405</v>
      </c>
      <c r="AQ14" s="29">
        <v>3116</v>
      </c>
      <c r="AR14" s="29">
        <v>2722</v>
      </c>
      <c r="AS14" s="29">
        <v>2316</v>
      </c>
      <c r="AT14" s="29">
        <v>2069</v>
      </c>
      <c r="AU14" s="29">
        <v>1789</v>
      </c>
      <c r="AV14" s="29">
        <v>1498</v>
      </c>
      <c r="AW14" s="29">
        <v>1242</v>
      </c>
      <c r="AX14" s="29">
        <v>1063</v>
      </c>
      <c r="AY14" s="33"/>
    </row>
    <row r="15" spans="1:51">
      <c r="A15" s="35" t="s">
        <v>137</v>
      </c>
      <c r="B15" s="29">
        <v>38</v>
      </c>
      <c r="C15" s="29">
        <v>35</v>
      </c>
      <c r="D15" s="29">
        <v>31</v>
      </c>
      <c r="E15" s="29">
        <v>31</v>
      </c>
      <c r="F15" s="29">
        <v>31</v>
      </c>
      <c r="G15" s="29">
        <v>31</v>
      </c>
      <c r="H15" s="29">
        <v>30</v>
      </c>
      <c r="I15" s="29">
        <v>27</v>
      </c>
      <c r="J15" s="29">
        <v>23</v>
      </c>
      <c r="K15" s="33"/>
      <c r="L15" s="29">
        <v>32</v>
      </c>
      <c r="M15" s="29">
        <v>28</v>
      </c>
      <c r="N15" s="29">
        <v>30</v>
      </c>
      <c r="O15" s="29">
        <v>37</v>
      </c>
      <c r="P15" s="29">
        <v>40</v>
      </c>
      <c r="Q15" s="29">
        <v>40</v>
      </c>
      <c r="R15" s="29">
        <v>38</v>
      </c>
      <c r="S15" s="29">
        <v>31</v>
      </c>
      <c r="T15" s="29">
        <v>23</v>
      </c>
      <c r="U15" s="33"/>
      <c r="V15" s="29">
        <v>15</v>
      </c>
      <c r="W15" s="29">
        <v>22</v>
      </c>
      <c r="X15" s="29">
        <v>22</v>
      </c>
      <c r="Y15" s="29">
        <v>27</v>
      </c>
      <c r="Z15" s="29">
        <v>28</v>
      </c>
      <c r="AA15" s="29">
        <v>28</v>
      </c>
      <c r="AB15" s="29">
        <v>23</v>
      </c>
      <c r="AC15" s="29">
        <v>19</v>
      </c>
      <c r="AD15" s="29">
        <v>18</v>
      </c>
      <c r="AE15" s="33"/>
      <c r="AF15" s="29">
        <v>29</v>
      </c>
      <c r="AG15" s="29">
        <v>30</v>
      </c>
      <c r="AH15" s="29">
        <v>34</v>
      </c>
      <c r="AI15" s="29">
        <v>36</v>
      </c>
      <c r="AJ15" s="29">
        <v>43</v>
      </c>
      <c r="AK15" s="29">
        <v>41</v>
      </c>
      <c r="AL15" s="29">
        <v>34</v>
      </c>
      <c r="AM15" s="29">
        <v>27</v>
      </c>
      <c r="AN15" s="29">
        <v>24</v>
      </c>
      <c r="AO15" s="33"/>
      <c r="AP15" s="29">
        <v>32</v>
      </c>
      <c r="AQ15" s="29">
        <v>36</v>
      </c>
      <c r="AR15" s="29">
        <v>36</v>
      </c>
      <c r="AS15" s="29">
        <v>51</v>
      </c>
      <c r="AT15" s="29">
        <v>60</v>
      </c>
      <c r="AU15" s="29">
        <v>55</v>
      </c>
      <c r="AV15" s="29">
        <v>58</v>
      </c>
      <c r="AW15" s="29">
        <v>52</v>
      </c>
      <c r="AX15" s="29">
        <v>33</v>
      </c>
      <c r="AY15" s="33"/>
    </row>
    <row r="16" spans="1:51">
      <c r="A16" s="35" t="s">
        <v>138</v>
      </c>
      <c r="B16" s="29">
        <v>629</v>
      </c>
      <c r="C16" s="29">
        <v>569</v>
      </c>
      <c r="D16" s="29">
        <v>503</v>
      </c>
      <c r="E16" s="29">
        <v>468</v>
      </c>
      <c r="F16" s="29">
        <v>372</v>
      </c>
      <c r="G16" s="29">
        <v>328</v>
      </c>
      <c r="H16" s="29">
        <v>287</v>
      </c>
      <c r="I16" s="29">
        <v>252</v>
      </c>
      <c r="J16" s="29">
        <v>221</v>
      </c>
      <c r="K16" s="33"/>
      <c r="L16" s="29">
        <v>78</v>
      </c>
      <c r="M16" s="29">
        <v>75</v>
      </c>
      <c r="N16" s="29">
        <v>53</v>
      </c>
      <c r="O16" s="29">
        <v>59</v>
      </c>
      <c r="P16" s="29">
        <v>55</v>
      </c>
      <c r="Q16" s="29">
        <v>42</v>
      </c>
      <c r="R16" s="29">
        <v>42</v>
      </c>
      <c r="S16" s="29">
        <v>41</v>
      </c>
      <c r="T16" s="29">
        <v>31</v>
      </c>
      <c r="U16" s="33"/>
      <c r="V16" s="29">
        <v>46</v>
      </c>
      <c r="W16" s="29">
        <v>40</v>
      </c>
      <c r="X16" s="29">
        <v>42</v>
      </c>
      <c r="Y16" s="29">
        <v>39</v>
      </c>
      <c r="Z16" s="29">
        <v>31</v>
      </c>
      <c r="AA16" s="29">
        <v>25</v>
      </c>
      <c r="AB16" s="29">
        <v>24</v>
      </c>
      <c r="AC16" s="29">
        <v>22</v>
      </c>
      <c r="AD16" s="29">
        <v>17</v>
      </c>
      <c r="AE16" s="33"/>
      <c r="AF16" s="29">
        <v>26</v>
      </c>
      <c r="AG16" s="29">
        <v>28</v>
      </c>
      <c r="AH16" s="29">
        <v>27</v>
      </c>
      <c r="AI16" s="29">
        <v>23</v>
      </c>
      <c r="AJ16" s="29">
        <v>22</v>
      </c>
      <c r="AK16" s="29">
        <v>10</v>
      </c>
      <c r="AL16" s="29">
        <v>14</v>
      </c>
      <c r="AM16" s="29">
        <v>9</v>
      </c>
      <c r="AN16" s="29">
        <v>5</v>
      </c>
      <c r="AO16" s="33"/>
      <c r="AP16" s="29">
        <v>348</v>
      </c>
      <c r="AQ16" s="29">
        <v>320</v>
      </c>
      <c r="AR16" s="29">
        <v>276</v>
      </c>
      <c r="AS16" s="29">
        <v>237</v>
      </c>
      <c r="AT16" s="29">
        <v>218</v>
      </c>
      <c r="AU16" s="29">
        <v>202</v>
      </c>
      <c r="AV16" s="29">
        <v>176</v>
      </c>
      <c r="AW16" s="29">
        <v>152</v>
      </c>
      <c r="AX16" s="29">
        <v>124</v>
      </c>
      <c r="AY16" s="33"/>
    </row>
    <row r="17" spans="1:51">
      <c r="A17" s="33" t="s">
        <v>139</v>
      </c>
      <c r="B17" s="29">
        <v>186</v>
      </c>
      <c r="C17" s="29">
        <v>135</v>
      </c>
      <c r="D17" s="29">
        <v>115</v>
      </c>
      <c r="E17" s="29">
        <v>101</v>
      </c>
      <c r="F17" s="29">
        <v>85</v>
      </c>
      <c r="G17" s="29">
        <v>71</v>
      </c>
      <c r="H17" s="29">
        <v>55</v>
      </c>
      <c r="I17" s="29">
        <v>44</v>
      </c>
      <c r="J17" s="29">
        <v>26</v>
      </c>
      <c r="K17" s="33"/>
      <c r="L17" s="29">
        <v>74</v>
      </c>
      <c r="M17" s="29">
        <v>71</v>
      </c>
      <c r="N17" s="29">
        <v>52</v>
      </c>
      <c r="O17" s="29">
        <v>46</v>
      </c>
      <c r="P17" s="29">
        <v>48</v>
      </c>
      <c r="Q17" s="29">
        <v>43</v>
      </c>
      <c r="R17" s="29">
        <v>41</v>
      </c>
      <c r="S17" s="29">
        <v>23</v>
      </c>
      <c r="T17" s="29">
        <v>25</v>
      </c>
      <c r="U17" s="33"/>
      <c r="V17" s="29">
        <v>39</v>
      </c>
      <c r="W17" s="29">
        <v>27</v>
      </c>
      <c r="X17" s="29">
        <v>18</v>
      </c>
      <c r="Y17" s="29">
        <v>25</v>
      </c>
      <c r="Z17" s="29">
        <v>17</v>
      </c>
      <c r="AA17" s="29">
        <v>12</v>
      </c>
      <c r="AB17" s="29">
        <v>14</v>
      </c>
      <c r="AC17" s="29">
        <v>16</v>
      </c>
      <c r="AD17" s="29">
        <v>13</v>
      </c>
      <c r="AE17" s="33"/>
      <c r="AF17" s="29">
        <v>69</v>
      </c>
      <c r="AG17" s="29">
        <v>52</v>
      </c>
      <c r="AH17" s="29">
        <v>51</v>
      </c>
      <c r="AI17" s="29">
        <v>41</v>
      </c>
      <c r="AJ17" s="29">
        <v>38</v>
      </c>
      <c r="AK17" s="29">
        <v>40</v>
      </c>
      <c r="AL17" s="29">
        <v>34</v>
      </c>
      <c r="AM17" s="29">
        <v>23</v>
      </c>
      <c r="AN17" s="29">
        <v>16</v>
      </c>
      <c r="AO17" s="33"/>
      <c r="AP17" s="29">
        <v>57</v>
      </c>
      <c r="AQ17" s="29">
        <v>64</v>
      </c>
      <c r="AR17" s="29">
        <v>52</v>
      </c>
      <c r="AS17" s="29">
        <v>41</v>
      </c>
      <c r="AT17" s="29">
        <v>52</v>
      </c>
      <c r="AU17" s="29">
        <v>41</v>
      </c>
      <c r="AV17" s="29">
        <v>39</v>
      </c>
      <c r="AW17" s="29">
        <v>33</v>
      </c>
      <c r="AX17" s="29">
        <v>29</v>
      </c>
      <c r="AY17" s="33"/>
    </row>
    <row r="18" spans="1:51">
      <c r="A18" s="33" t="s">
        <v>140</v>
      </c>
      <c r="B18" s="29">
        <v>748</v>
      </c>
      <c r="C18" s="29">
        <v>653</v>
      </c>
      <c r="D18" s="29">
        <v>569</v>
      </c>
      <c r="E18" s="29">
        <v>513</v>
      </c>
      <c r="F18" s="29">
        <v>451</v>
      </c>
      <c r="G18" s="29">
        <v>401</v>
      </c>
      <c r="H18" s="29">
        <v>318</v>
      </c>
      <c r="I18" s="29">
        <v>273</v>
      </c>
      <c r="J18" s="29">
        <v>232</v>
      </c>
      <c r="K18" s="33"/>
      <c r="L18" s="29">
        <v>708</v>
      </c>
      <c r="M18" s="29">
        <v>610</v>
      </c>
      <c r="N18" s="29">
        <v>535</v>
      </c>
      <c r="O18" s="29">
        <v>482</v>
      </c>
      <c r="P18" s="29">
        <v>417</v>
      </c>
      <c r="Q18" s="29">
        <v>387</v>
      </c>
      <c r="R18" s="29">
        <v>330</v>
      </c>
      <c r="S18" s="29">
        <v>277</v>
      </c>
      <c r="T18" s="29">
        <v>215</v>
      </c>
      <c r="U18" s="33"/>
      <c r="V18" s="29">
        <v>351</v>
      </c>
      <c r="W18" s="29">
        <v>295</v>
      </c>
      <c r="X18" s="29">
        <v>284</v>
      </c>
      <c r="Y18" s="29">
        <v>262</v>
      </c>
      <c r="Z18" s="29">
        <v>218</v>
      </c>
      <c r="AA18" s="29">
        <v>188</v>
      </c>
      <c r="AB18" s="29">
        <v>165</v>
      </c>
      <c r="AC18" s="29">
        <v>168</v>
      </c>
      <c r="AD18" s="29">
        <v>133</v>
      </c>
      <c r="AE18" s="33"/>
      <c r="AF18" s="29">
        <v>697</v>
      </c>
      <c r="AG18" s="29">
        <v>633</v>
      </c>
      <c r="AH18" s="29">
        <v>549</v>
      </c>
      <c r="AI18" s="29">
        <v>497</v>
      </c>
      <c r="AJ18" s="29">
        <v>452</v>
      </c>
      <c r="AK18" s="29">
        <v>402</v>
      </c>
      <c r="AL18" s="29">
        <v>333</v>
      </c>
      <c r="AM18" s="29">
        <v>283</v>
      </c>
      <c r="AN18" s="29">
        <v>239</v>
      </c>
      <c r="AO18" s="33"/>
      <c r="AP18" s="29">
        <v>1295</v>
      </c>
      <c r="AQ18" s="29">
        <v>1108</v>
      </c>
      <c r="AR18" s="29">
        <v>979</v>
      </c>
      <c r="AS18" s="29">
        <v>833</v>
      </c>
      <c r="AT18" s="29">
        <v>746</v>
      </c>
      <c r="AU18" s="29">
        <v>690</v>
      </c>
      <c r="AV18" s="29">
        <v>575</v>
      </c>
      <c r="AW18" s="29">
        <v>499</v>
      </c>
      <c r="AX18" s="29">
        <v>405</v>
      </c>
      <c r="AY18" s="33"/>
    </row>
    <row r="19" spans="1:51">
      <c r="A19" s="33" t="s">
        <v>141</v>
      </c>
      <c r="B19" s="33">
        <f>SUM(B5:B18)</f>
        <v>6000</v>
      </c>
      <c r="C19" s="33">
        <f t="shared" ref="C19:J19" si="0">SUM(C5:C18)</f>
        <v>5140</v>
      </c>
      <c r="D19" s="33">
        <f t="shared" si="0"/>
        <v>4523</v>
      </c>
      <c r="E19" s="33">
        <f t="shared" si="0"/>
        <v>4059</v>
      </c>
      <c r="F19" s="33">
        <f t="shared" si="0"/>
        <v>3524</v>
      </c>
      <c r="G19" s="33">
        <f t="shared" si="0"/>
        <v>3087</v>
      </c>
      <c r="H19" s="33">
        <f t="shared" si="0"/>
        <v>2673</v>
      </c>
      <c r="I19" s="33">
        <f t="shared" si="0"/>
        <v>2279</v>
      </c>
      <c r="J19" s="33">
        <f t="shared" si="0"/>
        <v>1961</v>
      </c>
      <c r="K19" s="33"/>
      <c r="L19" s="33">
        <f t="shared" ref="L19:T19" si="1">SUM(L5:L18)</f>
        <v>4826</v>
      </c>
      <c r="M19" s="33">
        <f t="shared" si="1"/>
        <v>4202</v>
      </c>
      <c r="N19" s="33">
        <f t="shared" si="1"/>
        <v>3714</v>
      </c>
      <c r="O19" s="33">
        <f t="shared" si="1"/>
        <v>3291</v>
      </c>
      <c r="P19" s="33">
        <f t="shared" si="1"/>
        <v>2921</v>
      </c>
      <c r="Q19" s="33">
        <f t="shared" si="1"/>
        <v>2616</v>
      </c>
      <c r="R19" s="33">
        <f t="shared" si="1"/>
        <v>2309</v>
      </c>
      <c r="S19" s="33">
        <f t="shared" si="1"/>
        <v>1971</v>
      </c>
      <c r="T19" s="33">
        <f t="shared" si="1"/>
        <v>1673</v>
      </c>
      <c r="U19" s="33"/>
      <c r="V19" s="33">
        <f t="shared" ref="V19:AD19" si="2">SUM(V5:V18)</f>
        <v>4749</v>
      </c>
      <c r="W19" s="33">
        <f t="shared" si="2"/>
        <v>4211</v>
      </c>
      <c r="X19" s="33">
        <f t="shared" si="2"/>
        <v>3751</v>
      </c>
      <c r="Y19" s="33">
        <f t="shared" si="2"/>
        <v>3291</v>
      </c>
      <c r="Z19" s="33">
        <f t="shared" si="2"/>
        <v>2878</v>
      </c>
      <c r="AA19" s="33">
        <f t="shared" si="2"/>
        <v>2518</v>
      </c>
      <c r="AB19" s="33">
        <f t="shared" si="2"/>
        <v>2211</v>
      </c>
      <c r="AC19" s="33">
        <f t="shared" si="2"/>
        <v>1938</v>
      </c>
      <c r="AD19" s="33">
        <f t="shared" si="2"/>
        <v>1643</v>
      </c>
      <c r="AE19" s="33"/>
      <c r="AF19" s="33">
        <f t="shared" ref="AF19:AN19" si="3">SUM(AF5:AF18)</f>
        <v>6586</v>
      </c>
      <c r="AG19" s="33">
        <f t="shared" si="3"/>
        <v>5807</v>
      </c>
      <c r="AH19" s="33">
        <f t="shared" si="3"/>
        <v>5222</v>
      </c>
      <c r="AI19" s="33">
        <f t="shared" si="3"/>
        <v>4717</v>
      </c>
      <c r="AJ19" s="33">
        <f t="shared" si="3"/>
        <v>4186</v>
      </c>
      <c r="AK19" s="33">
        <f t="shared" si="3"/>
        <v>3712</v>
      </c>
      <c r="AL19" s="33">
        <f t="shared" si="3"/>
        <v>3176</v>
      </c>
      <c r="AM19" s="33">
        <f t="shared" si="3"/>
        <v>2636</v>
      </c>
      <c r="AN19" s="33">
        <f t="shared" si="3"/>
        <v>2187</v>
      </c>
      <c r="AO19" s="33"/>
      <c r="AP19" s="33">
        <f t="shared" ref="AP19:AX19" si="4">SUM(AP5:AP18)</f>
        <v>14387</v>
      </c>
      <c r="AQ19" s="33">
        <f t="shared" si="4"/>
        <v>12776</v>
      </c>
      <c r="AR19" s="33">
        <f t="shared" si="4"/>
        <v>11240</v>
      </c>
      <c r="AS19" s="33">
        <f t="shared" si="4"/>
        <v>9760</v>
      </c>
      <c r="AT19" s="33">
        <f t="shared" si="4"/>
        <v>8643</v>
      </c>
      <c r="AU19" s="33">
        <f t="shared" si="4"/>
        <v>7650</v>
      </c>
      <c r="AV19" s="33">
        <f t="shared" si="4"/>
        <v>6619</v>
      </c>
      <c r="AW19" s="33">
        <f t="shared" si="4"/>
        <v>5622</v>
      </c>
      <c r="AX19" s="33">
        <f t="shared" si="4"/>
        <v>4694</v>
      </c>
      <c r="AY19" s="33"/>
    </row>
    <row r="20" spans="1:5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</row>
    <row r="21" spans="1:5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</row>
  </sheetData>
  <mergeCells count="1">
    <mergeCell ref="A1:H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"/>
  <sheetViews>
    <sheetView workbookViewId="0">
      <selection activeCell="K38" sqref="K38"/>
    </sheetView>
  </sheetViews>
  <sheetFormatPr defaultRowHeight="15"/>
  <cols>
    <col min="1" max="1" width="23.42578125" style="31" customWidth="1"/>
    <col min="2" max="2" width="15.42578125" style="24" customWidth="1"/>
    <col min="3" max="8" width="10.7109375" style="24" customWidth="1"/>
    <col min="9" max="10" width="10.7109375" style="30" customWidth="1"/>
    <col min="11" max="11" width="18.42578125" style="30" customWidth="1"/>
    <col min="12" max="12" width="14.28515625" style="30" customWidth="1"/>
    <col min="13" max="13" width="13.85546875" style="30" customWidth="1"/>
    <col min="14" max="14" width="9.7109375" style="30" customWidth="1"/>
    <col min="15" max="15" width="5" style="30" customWidth="1"/>
    <col min="16" max="16" width="9.42578125" style="30" customWidth="1"/>
    <col min="17" max="17" width="20.7109375" style="30" customWidth="1"/>
    <col min="18" max="18" width="25" style="30" customWidth="1"/>
    <col min="19" max="19" width="11.28515625" style="30" customWidth="1"/>
    <col min="20" max="20" width="10.7109375" style="30" customWidth="1"/>
    <col min="21" max="247" width="9.140625" style="30"/>
    <col min="248" max="16384" width="9.140625" style="24"/>
  </cols>
  <sheetData>
    <row r="1" spans="1:247">
      <c r="A1" s="77" t="s">
        <v>9</v>
      </c>
      <c r="B1" s="77"/>
      <c r="C1" s="77"/>
      <c r="D1" s="77"/>
      <c r="E1" s="77"/>
      <c r="F1" s="77"/>
      <c r="G1" s="77"/>
      <c r="H1" s="77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</row>
    <row r="2" spans="1:247">
      <c r="A2" s="25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</row>
    <row r="3" spans="1:247">
      <c r="A3" s="33"/>
      <c r="B3"/>
      <c r="C3" s="33"/>
      <c r="D3"/>
      <c r="E3"/>
      <c r="F3"/>
      <c r="G3"/>
      <c r="H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</row>
    <row r="4" spans="1:247" ht="45">
      <c r="A4" s="33"/>
      <c r="B4" s="33"/>
      <c r="C4" s="59" t="s">
        <v>40</v>
      </c>
      <c r="D4" s="59" t="s">
        <v>144</v>
      </c>
      <c r="E4" s="59" t="s">
        <v>39</v>
      </c>
      <c r="F4" s="59" t="s">
        <v>44</v>
      </c>
      <c r="G4" s="59" t="s">
        <v>142</v>
      </c>
      <c r="H4" s="59" t="s">
        <v>143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</row>
    <row r="5" spans="1:247">
      <c r="A5" s="56" t="s">
        <v>87</v>
      </c>
      <c r="B5" s="33" t="s">
        <v>211</v>
      </c>
      <c r="C5" s="37">
        <v>43325</v>
      </c>
      <c r="D5" s="37">
        <v>10458</v>
      </c>
      <c r="E5" s="37">
        <v>18680</v>
      </c>
      <c r="F5" s="37">
        <v>7059</v>
      </c>
      <c r="G5" s="37">
        <v>19264</v>
      </c>
      <c r="H5" s="37">
        <v>22455</v>
      </c>
    </row>
    <row r="6" spans="1:247">
      <c r="A6" s="56"/>
      <c r="B6" s="33" t="s">
        <v>212</v>
      </c>
      <c r="C6" s="37">
        <v>44887</v>
      </c>
      <c r="D6" s="37">
        <v>11488</v>
      </c>
      <c r="E6" s="37">
        <v>19398</v>
      </c>
      <c r="F6" s="37">
        <v>7222</v>
      </c>
      <c r="G6" s="37">
        <v>21873</v>
      </c>
      <c r="H6" s="37">
        <v>23328</v>
      </c>
    </row>
    <row r="7" spans="1:247">
      <c r="A7" s="56"/>
      <c r="B7" s="33" t="s">
        <v>210</v>
      </c>
      <c r="C7" s="37">
        <v>49582</v>
      </c>
      <c r="D7" s="37">
        <v>13590</v>
      </c>
      <c r="E7" s="37">
        <v>20638</v>
      </c>
      <c r="F7" s="37">
        <v>7562</v>
      </c>
      <c r="G7" s="37">
        <v>24405</v>
      </c>
      <c r="H7" s="37">
        <v>26580</v>
      </c>
    </row>
    <row r="8" spans="1:247">
      <c r="A8" s="56"/>
      <c r="B8" s="33" t="s">
        <v>209</v>
      </c>
      <c r="C8" s="37">
        <v>54351</v>
      </c>
      <c r="D8" s="37">
        <v>13651</v>
      </c>
      <c r="E8" s="37">
        <v>21623</v>
      </c>
      <c r="F8" s="37">
        <v>7739</v>
      </c>
      <c r="G8" s="37">
        <v>27956</v>
      </c>
      <c r="H8" s="37">
        <v>31516</v>
      </c>
    </row>
    <row r="9" spans="1:247">
      <c r="A9" s="56" t="s">
        <v>88</v>
      </c>
      <c r="B9" s="33" t="s">
        <v>211</v>
      </c>
      <c r="C9" s="37">
        <v>33255</v>
      </c>
      <c r="D9" s="37">
        <v>27317</v>
      </c>
      <c r="E9" s="37">
        <v>15938</v>
      </c>
      <c r="F9" s="37">
        <v>6367</v>
      </c>
      <c r="G9" s="37">
        <v>26327</v>
      </c>
      <c r="H9" s="37">
        <v>21289</v>
      </c>
    </row>
    <row r="10" spans="1:247">
      <c r="A10" s="56"/>
      <c r="B10" s="33" t="s">
        <v>212</v>
      </c>
      <c r="C10" s="37">
        <v>35579</v>
      </c>
      <c r="D10" s="37">
        <v>26526</v>
      </c>
      <c r="E10" s="37">
        <v>15894</v>
      </c>
      <c r="F10" s="37">
        <v>6936</v>
      </c>
      <c r="G10" s="37">
        <v>30958</v>
      </c>
      <c r="H10" s="37">
        <v>22421</v>
      </c>
    </row>
    <row r="11" spans="1:247">
      <c r="A11" s="56"/>
      <c r="B11" s="33" t="s">
        <v>210</v>
      </c>
      <c r="C11" s="37">
        <v>40471</v>
      </c>
      <c r="D11" s="37">
        <v>26214</v>
      </c>
      <c r="E11" s="37">
        <v>16119</v>
      </c>
      <c r="F11" s="37">
        <v>7234</v>
      </c>
      <c r="G11" s="37">
        <v>34492</v>
      </c>
      <c r="H11" s="37">
        <v>26073</v>
      </c>
    </row>
    <row r="12" spans="1:247">
      <c r="A12" s="56"/>
      <c r="B12" s="33" t="s">
        <v>209</v>
      </c>
      <c r="C12" s="37">
        <v>42058</v>
      </c>
      <c r="D12" s="37">
        <v>24479</v>
      </c>
      <c r="E12" s="37">
        <v>16225</v>
      </c>
      <c r="F12" s="37">
        <v>8775</v>
      </c>
      <c r="G12" s="37">
        <v>40044</v>
      </c>
      <c r="H12" s="37">
        <v>25980</v>
      </c>
    </row>
    <row r="13" spans="1:247">
      <c r="A13" s="56" t="s">
        <v>89</v>
      </c>
      <c r="B13" s="33" t="s">
        <v>211</v>
      </c>
      <c r="C13" s="37">
        <v>5050</v>
      </c>
      <c r="D13" s="37">
        <v>3526</v>
      </c>
      <c r="E13" s="37">
        <v>2687</v>
      </c>
      <c r="F13" s="37">
        <v>1898</v>
      </c>
      <c r="G13" s="37">
        <v>3858</v>
      </c>
      <c r="H13" s="37">
        <v>2292</v>
      </c>
    </row>
    <row r="14" spans="1:247">
      <c r="A14" s="56"/>
      <c r="B14" s="33" t="s">
        <v>212</v>
      </c>
      <c r="C14" s="37">
        <v>5800</v>
      </c>
      <c r="D14" s="37">
        <v>3435</v>
      </c>
      <c r="E14" s="37">
        <v>3001</v>
      </c>
      <c r="F14" s="37">
        <v>1799</v>
      </c>
      <c r="G14" s="37">
        <v>4332</v>
      </c>
      <c r="H14" s="37">
        <v>2313</v>
      </c>
    </row>
    <row r="15" spans="1:247">
      <c r="A15"/>
      <c r="B15" s="33" t="s">
        <v>210</v>
      </c>
      <c r="C15" s="37">
        <v>6360</v>
      </c>
      <c r="D15" s="37">
        <v>3461</v>
      </c>
      <c r="E15" s="37">
        <v>3410</v>
      </c>
      <c r="F15" s="37">
        <v>1948</v>
      </c>
      <c r="G15" s="37">
        <v>5011</v>
      </c>
      <c r="H15" s="37">
        <v>2351</v>
      </c>
    </row>
    <row r="16" spans="1:247">
      <c r="A16"/>
      <c r="B16" s="33" t="s">
        <v>209</v>
      </c>
      <c r="C16" s="37">
        <v>6692</v>
      </c>
      <c r="D16" s="37">
        <v>3243</v>
      </c>
      <c r="E16" s="37">
        <v>3996</v>
      </c>
      <c r="F16" s="37">
        <v>1995</v>
      </c>
      <c r="G16" s="37">
        <v>5192</v>
      </c>
      <c r="H16" s="37">
        <v>2493</v>
      </c>
    </row>
    <row r="17" spans="1:19">
      <c r="A17"/>
      <c r="B17"/>
      <c r="C17" s="37"/>
      <c r="D17" s="37"/>
      <c r="E17" s="37"/>
      <c r="F17" s="37"/>
      <c r="G17" s="37"/>
      <c r="H17" s="37"/>
    </row>
    <row r="18" spans="1:19">
      <c r="A18" s="56" t="s">
        <v>94</v>
      </c>
      <c r="B18" s="33" t="s">
        <v>209</v>
      </c>
      <c r="C18" s="37">
        <v>1870</v>
      </c>
      <c r="D18" s="37">
        <v>366</v>
      </c>
      <c r="E18" s="37">
        <v>1570</v>
      </c>
      <c r="F18" s="37">
        <v>0</v>
      </c>
      <c r="G18" s="37">
        <v>749</v>
      </c>
      <c r="H18" s="37">
        <v>1162</v>
      </c>
      <c r="I18"/>
    </row>
    <row r="19" spans="1:19">
      <c r="A19" s="56" t="s">
        <v>95</v>
      </c>
      <c r="B19" s="33" t="s">
        <v>209</v>
      </c>
      <c r="C19" s="37">
        <v>614</v>
      </c>
      <c r="D19" s="37">
        <v>462</v>
      </c>
      <c r="E19" s="37">
        <v>723</v>
      </c>
      <c r="F19" s="37">
        <v>301</v>
      </c>
      <c r="G19" s="37">
        <v>675</v>
      </c>
      <c r="H19" s="37">
        <v>113</v>
      </c>
      <c r="I19"/>
      <c r="K19"/>
      <c r="L19"/>
      <c r="M19"/>
      <c r="N19"/>
      <c r="O19"/>
      <c r="P19"/>
      <c r="Q19"/>
      <c r="R19"/>
      <c r="S19"/>
    </row>
    <row r="20" spans="1:19">
      <c r="A20" s="56" t="s">
        <v>96</v>
      </c>
      <c r="B20" s="33" t="s">
        <v>209</v>
      </c>
      <c r="C20" s="37">
        <v>1017</v>
      </c>
      <c r="D20" s="37">
        <v>451</v>
      </c>
      <c r="E20" s="37">
        <v>284</v>
      </c>
      <c r="F20" s="37">
        <v>294</v>
      </c>
      <c r="G20" s="37">
        <v>235</v>
      </c>
      <c r="H20" s="37">
        <v>157</v>
      </c>
      <c r="I20"/>
      <c r="K20"/>
      <c r="L20"/>
      <c r="M20"/>
      <c r="N20"/>
      <c r="O20"/>
      <c r="P20"/>
      <c r="Q20"/>
      <c r="R20"/>
      <c r="S20"/>
    </row>
    <row r="21" spans="1:19">
      <c r="A21" s="56" t="s">
        <v>97</v>
      </c>
      <c r="B21" s="33" t="s">
        <v>209</v>
      </c>
      <c r="C21" s="37">
        <v>2399</v>
      </c>
      <c r="D21" s="37">
        <v>885</v>
      </c>
      <c r="E21" s="37">
        <v>1377</v>
      </c>
      <c r="F21" s="37">
        <v>531</v>
      </c>
      <c r="G21" s="37">
        <v>1530</v>
      </c>
      <c r="H21" s="37">
        <v>1061</v>
      </c>
      <c r="I21"/>
      <c r="K21"/>
      <c r="L21"/>
      <c r="M21"/>
      <c r="N21"/>
      <c r="O21"/>
      <c r="P21"/>
      <c r="Q21"/>
      <c r="R21"/>
      <c r="S21"/>
    </row>
    <row r="22" spans="1:19">
      <c r="A22" s="56" t="s">
        <v>99</v>
      </c>
      <c r="B22" s="33" t="s">
        <v>209</v>
      </c>
      <c r="C22" s="37">
        <v>458</v>
      </c>
      <c r="D22" s="37">
        <v>216</v>
      </c>
      <c r="E22" s="37">
        <v>0</v>
      </c>
      <c r="F22" s="37">
        <v>0</v>
      </c>
      <c r="G22" s="37">
        <v>0</v>
      </c>
      <c r="H22" s="37">
        <v>0</v>
      </c>
      <c r="I22"/>
      <c r="K22"/>
      <c r="L22"/>
      <c r="M22"/>
      <c r="N22"/>
      <c r="O22"/>
      <c r="P22"/>
      <c r="Q22"/>
      <c r="R22"/>
      <c r="S22"/>
    </row>
    <row r="23" spans="1:19">
      <c r="A23" s="56" t="s">
        <v>102</v>
      </c>
      <c r="B23" s="33" t="s">
        <v>209</v>
      </c>
      <c r="C23" s="37">
        <v>329</v>
      </c>
      <c r="D23" s="37">
        <v>245</v>
      </c>
      <c r="E23" s="37">
        <v>42</v>
      </c>
      <c r="F23" s="37">
        <v>366</v>
      </c>
      <c r="G23" s="37">
        <v>350</v>
      </c>
      <c r="H23" s="37">
        <v>0</v>
      </c>
      <c r="I23"/>
      <c r="K23"/>
      <c r="L23"/>
      <c r="M23"/>
      <c r="N23"/>
      <c r="O23"/>
      <c r="P23"/>
      <c r="Q23"/>
      <c r="R23"/>
      <c r="S23"/>
    </row>
    <row r="24" spans="1:19">
      <c r="A24" s="56" t="s">
        <v>103</v>
      </c>
      <c r="B24" s="33" t="s">
        <v>209</v>
      </c>
      <c r="C24" s="37">
        <v>0</v>
      </c>
      <c r="D24" s="37">
        <v>0</v>
      </c>
      <c r="E24" s="37">
        <v>0</v>
      </c>
      <c r="F24" s="37">
        <v>503</v>
      </c>
      <c r="G24" s="37">
        <v>1653</v>
      </c>
      <c r="H24" s="37">
        <v>0</v>
      </c>
      <c r="I24"/>
      <c r="K24"/>
      <c r="L24"/>
      <c r="M24"/>
      <c r="N24"/>
      <c r="O24"/>
      <c r="P24"/>
      <c r="Q24"/>
      <c r="R24"/>
      <c r="S24"/>
    </row>
    <row r="25" spans="1:19">
      <c r="A25" s="56" t="s">
        <v>100</v>
      </c>
      <c r="B25" s="33" t="s">
        <v>209</v>
      </c>
      <c r="C25" s="37">
        <v>5</v>
      </c>
      <c r="D25" s="37">
        <v>390</v>
      </c>
      <c r="E25" s="37">
        <v>0</v>
      </c>
      <c r="F25" s="37">
        <v>0</v>
      </c>
      <c r="G25" s="37">
        <v>0</v>
      </c>
      <c r="H25" s="37">
        <v>0</v>
      </c>
      <c r="I25"/>
      <c r="K25"/>
      <c r="L25"/>
      <c r="M25"/>
      <c r="N25"/>
      <c r="O25"/>
      <c r="P25"/>
      <c r="Q25"/>
      <c r="R25"/>
      <c r="S25"/>
    </row>
    <row r="26" spans="1:19">
      <c r="A26" s="56" t="s">
        <v>101</v>
      </c>
      <c r="B26" s="33" t="s">
        <v>209</v>
      </c>
      <c r="C26" s="37">
        <v>0</v>
      </c>
      <c r="D26" s="37">
        <v>228</v>
      </c>
      <c r="E26" s="37">
        <v>0</v>
      </c>
      <c r="F26" s="37">
        <v>0</v>
      </c>
      <c r="G26" s="37">
        <v>0</v>
      </c>
      <c r="H26" s="37">
        <v>0</v>
      </c>
      <c r="I26"/>
      <c r="K26"/>
      <c r="L26"/>
      <c r="M26"/>
      <c r="N26"/>
      <c r="O26"/>
      <c r="P26"/>
      <c r="Q26"/>
      <c r="R26"/>
      <c r="S26"/>
    </row>
    <row r="27" spans="1:19">
      <c r="A27"/>
      <c r="B27"/>
      <c r="C27"/>
      <c r="D27"/>
      <c r="E27"/>
      <c r="F27"/>
      <c r="G27"/>
      <c r="H27"/>
      <c r="I27"/>
    </row>
    <row r="28" spans="1:19">
      <c r="A28"/>
      <c r="B28"/>
      <c r="C28"/>
      <c r="D28"/>
      <c r="E28"/>
      <c r="F28"/>
      <c r="G28"/>
      <c r="H28"/>
      <c r="I28"/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3"/>
  <sheetViews>
    <sheetView workbookViewId="0">
      <selection activeCell="O28" sqref="O28"/>
    </sheetView>
  </sheetViews>
  <sheetFormatPr defaultRowHeight="15"/>
  <cols>
    <col min="1" max="1" width="32.42578125" style="7" customWidth="1"/>
    <col min="2" max="8" width="10.7109375" style="2" customWidth="1"/>
    <col min="9" max="29" width="10.7109375" style="3" customWidth="1"/>
    <col min="30" max="256" width="9.140625" style="3"/>
    <col min="257" max="16384" width="9.140625" style="2"/>
  </cols>
  <sheetData>
    <row r="1" spans="1:257">
      <c r="A1" s="75" t="s">
        <v>10</v>
      </c>
      <c r="B1" s="75"/>
      <c r="C1" s="75"/>
      <c r="D1" s="75"/>
      <c r="E1" s="75"/>
      <c r="F1" s="75"/>
      <c r="G1" s="75"/>
      <c r="H1" s="75"/>
      <c r="I1" s="7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7">
      <c r="A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7">
      <c r="A3" s="2"/>
      <c r="B3" s="22" t="s">
        <v>40</v>
      </c>
      <c r="C3" s="22"/>
      <c r="D3" s="22"/>
      <c r="E3" s="22"/>
      <c r="F3" s="22"/>
      <c r="G3" s="22"/>
      <c r="H3" s="22"/>
      <c r="I3" s="22"/>
      <c r="J3" s="22"/>
      <c r="K3" s="22" t="s">
        <v>120</v>
      </c>
      <c r="L3" s="22" t="s">
        <v>112</v>
      </c>
      <c r="M3" s="22"/>
      <c r="N3" s="22"/>
      <c r="O3" s="22"/>
      <c r="P3" s="22"/>
      <c r="Q3" s="22"/>
      <c r="R3" s="22"/>
      <c r="S3" s="22"/>
      <c r="T3" s="22"/>
      <c r="U3" s="22" t="s">
        <v>120</v>
      </c>
      <c r="V3" s="22" t="s">
        <v>39</v>
      </c>
      <c r="W3" s="22"/>
      <c r="X3" s="22"/>
      <c r="Y3" s="22"/>
      <c r="Z3" s="22"/>
      <c r="AA3" s="22"/>
      <c r="AB3" s="22"/>
      <c r="AC3" s="22"/>
      <c r="AD3" s="2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7">
      <c r="A4" s="2"/>
      <c r="B4" s="22" t="s">
        <v>122</v>
      </c>
      <c r="C4" s="22"/>
      <c r="D4" s="22" t="s">
        <v>123</v>
      </c>
      <c r="E4" s="22"/>
      <c r="F4" s="22" t="s">
        <v>124</v>
      </c>
      <c r="G4" s="22"/>
      <c r="H4" s="22" t="s">
        <v>125</v>
      </c>
      <c r="I4" s="22"/>
      <c r="J4" s="22" t="s">
        <v>126</v>
      </c>
      <c r="K4" s="22" t="s">
        <v>120</v>
      </c>
      <c r="L4" s="22" t="s">
        <v>122</v>
      </c>
      <c r="M4" s="22"/>
      <c r="N4" s="22" t="s">
        <v>123</v>
      </c>
      <c r="O4" s="22"/>
      <c r="P4" s="22" t="s">
        <v>124</v>
      </c>
      <c r="Q4" s="22"/>
      <c r="R4" s="22" t="s">
        <v>125</v>
      </c>
      <c r="S4" s="22"/>
      <c r="T4" s="22" t="s">
        <v>126</v>
      </c>
      <c r="U4" s="22" t="s">
        <v>120</v>
      </c>
      <c r="V4" s="22" t="s">
        <v>122</v>
      </c>
      <c r="W4" s="22"/>
      <c r="X4" s="22" t="s">
        <v>123</v>
      </c>
      <c r="Y4" s="22"/>
      <c r="Z4" s="22" t="s">
        <v>124</v>
      </c>
      <c r="AA4" s="22"/>
      <c r="AB4" s="22" t="s">
        <v>125</v>
      </c>
      <c r="AC4" s="22"/>
      <c r="AD4" s="22" t="s">
        <v>126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7">
      <c r="A5" s="33" t="s">
        <v>127</v>
      </c>
      <c r="B5" s="29">
        <v>433</v>
      </c>
      <c r="C5" s="29">
        <v>393</v>
      </c>
      <c r="D5" s="29">
        <v>375</v>
      </c>
      <c r="E5" s="29">
        <v>337</v>
      </c>
      <c r="F5" s="29">
        <v>305</v>
      </c>
      <c r="G5" s="29">
        <v>281</v>
      </c>
      <c r="H5" s="29">
        <v>239</v>
      </c>
      <c r="I5" s="29">
        <v>216</v>
      </c>
      <c r="J5" s="29">
        <v>175</v>
      </c>
      <c r="K5" s="33"/>
      <c r="L5" s="29">
        <v>5160</v>
      </c>
      <c r="M5" s="29">
        <v>4797</v>
      </c>
      <c r="N5" s="29">
        <v>4410</v>
      </c>
      <c r="O5" s="29">
        <v>4052</v>
      </c>
      <c r="P5" s="29">
        <v>3662</v>
      </c>
      <c r="Q5" s="29">
        <v>3247</v>
      </c>
      <c r="R5" s="29">
        <v>2904</v>
      </c>
      <c r="S5" s="29">
        <v>2499</v>
      </c>
      <c r="T5" s="29">
        <v>2128</v>
      </c>
      <c r="U5" s="33"/>
      <c r="V5" s="29">
        <v>72</v>
      </c>
      <c r="W5" s="29">
        <v>74</v>
      </c>
      <c r="X5" s="29">
        <v>64</v>
      </c>
      <c r="Y5" s="29">
        <v>57</v>
      </c>
      <c r="Z5" s="29">
        <v>49</v>
      </c>
      <c r="AA5" s="29">
        <v>47</v>
      </c>
      <c r="AB5" s="29">
        <v>42</v>
      </c>
      <c r="AC5" s="29">
        <v>38</v>
      </c>
      <c r="AD5" s="29">
        <v>33</v>
      </c>
      <c r="IW5" s="3"/>
    </row>
    <row r="6" spans="1:257">
      <c r="A6" s="35" t="s">
        <v>128</v>
      </c>
      <c r="B6" s="29">
        <v>1821</v>
      </c>
      <c r="C6" s="29">
        <v>1618</v>
      </c>
      <c r="D6" s="29">
        <v>1451</v>
      </c>
      <c r="E6" s="29">
        <v>1295</v>
      </c>
      <c r="F6" s="29">
        <v>1103</v>
      </c>
      <c r="G6" s="29">
        <v>947</v>
      </c>
      <c r="H6" s="29">
        <v>842</v>
      </c>
      <c r="I6" s="29">
        <v>680</v>
      </c>
      <c r="J6" s="29">
        <v>574</v>
      </c>
      <c r="K6" s="33"/>
      <c r="L6" s="29">
        <v>747</v>
      </c>
      <c r="M6" s="29">
        <v>680</v>
      </c>
      <c r="N6" s="29">
        <v>611</v>
      </c>
      <c r="O6" s="29">
        <v>528</v>
      </c>
      <c r="P6" s="29">
        <v>467</v>
      </c>
      <c r="Q6" s="29">
        <v>403</v>
      </c>
      <c r="R6" s="29">
        <v>355</v>
      </c>
      <c r="S6" s="29">
        <v>317</v>
      </c>
      <c r="T6" s="29">
        <v>271</v>
      </c>
      <c r="U6" s="33"/>
      <c r="V6" s="29">
        <v>57</v>
      </c>
      <c r="W6" s="29">
        <v>54</v>
      </c>
      <c r="X6" s="29">
        <v>49</v>
      </c>
      <c r="Y6" s="29">
        <v>54</v>
      </c>
      <c r="Z6" s="29">
        <v>65</v>
      </c>
      <c r="AA6" s="29">
        <v>70</v>
      </c>
      <c r="AB6" s="29">
        <v>74</v>
      </c>
      <c r="AC6" s="29">
        <v>61</v>
      </c>
      <c r="AD6" s="29">
        <v>57</v>
      </c>
      <c r="IW6" s="3"/>
    </row>
    <row r="7" spans="1:257">
      <c r="A7" s="34" t="s">
        <v>129</v>
      </c>
      <c r="B7" s="29">
        <v>306</v>
      </c>
      <c r="C7" s="29">
        <v>255</v>
      </c>
      <c r="D7" s="29">
        <v>249</v>
      </c>
      <c r="E7" s="29">
        <v>238</v>
      </c>
      <c r="F7" s="29">
        <v>213</v>
      </c>
      <c r="G7" s="29">
        <v>211</v>
      </c>
      <c r="H7" s="29">
        <v>184</v>
      </c>
      <c r="I7" s="29">
        <v>162</v>
      </c>
      <c r="J7" s="29">
        <v>139</v>
      </c>
      <c r="K7" s="33"/>
      <c r="L7" s="29">
        <v>2709</v>
      </c>
      <c r="M7" s="29">
        <v>2364</v>
      </c>
      <c r="N7" s="29">
        <v>2033</v>
      </c>
      <c r="O7" s="29">
        <v>1717</v>
      </c>
      <c r="P7" s="29">
        <v>1454</v>
      </c>
      <c r="Q7" s="29">
        <v>1264</v>
      </c>
      <c r="R7" s="29">
        <v>1056</v>
      </c>
      <c r="S7" s="29">
        <v>848</v>
      </c>
      <c r="T7" s="29">
        <v>695</v>
      </c>
      <c r="U7" s="33"/>
      <c r="V7" s="29">
        <v>318</v>
      </c>
      <c r="W7" s="29">
        <v>110</v>
      </c>
      <c r="X7" s="29">
        <v>111</v>
      </c>
      <c r="Y7" s="29">
        <v>121</v>
      </c>
      <c r="Z7" s="29">
        <v>124</v>
      </c>
      <c r="AA7" s="29">
        <v>148</v>
      </c>
      <c r="AB7" s="29">
        <v>139</v>
      </c>
      <c r="AC7" s="29">
        <v>140</v>
      </c>
      <c r="AD7" s="29">
        <v>115</v>
      </c>
      <c r="AE7" s="33"/>
      <c r="IW7" s="3"/>
    </row>
    <row r="8" spans="1:257">
      <c r="A8" s="34" t="s">
        <v>130</v>
      </c>
      <c r="B8" s="29">
        <v>56</v>
      </c>
      <c r="C8" s="29">
        <v>50</v>
      </c>
      <c r="D8" s="29">
        <v>48</v>
      </c>
      <c r="E8" s="29">
        <v>44</v>
      </c>
      <c r="F8" s="29">
        <v>41</v>
      </c>
      <c r="G8" s="29">
        <v>33</v>
      </c>
      <c r="H8" s="29">
        <v>31</v>
      </c>
      <c r="I8" s="29">
        <v>24</v>
      </c>
      <c r="J8" s="29">
        <v>19</v>
      </c>
      <c r="K8" s="33"/>
      <c r="L8" s="29">
        <v>41</v>
      </c>
      <c r="M8" s="29">
        <v>36</v>
      </c>
      <c r="N8" s="29">
        <v>48</v>
      </c>
      <c r="O8" s="29">
        <v>58</v>
      </c>
      <c r="P8" s="29">
        <v>49</v>
      </c>
      <c r="Q8" s="29">
        <v>45</v>
      </c>
      <c r="R8" s="29">
        <v>47</v>
      </c>
      <c r="S8" s="29">
        <v>37</v>
      </c>
      <c r="T8" s="29">
        <v>36</v>
      </c>
      <c r="U8" s="33"/>
      <c r="V8" s="29">
        <v>31</v>
      </c>
      <c r="W8" s="29">
        <v>26</v>
      </c>
      <c r="X8" s="29">
        <v>21</v>
      </c>
      <c r="Y8" s="29">
        <v>23</v>
      </c>
      <c r="Z8" s="29">
        <v>29</v>
      </c>
      <c r="AA8" s="29">
        <v>25</v>
      </c>
      <c r="AB8" s="29">
        <v>25</v>
      </c>
      <c r="AC8" s="29">
        <v>24</v>
      </c>
      <c r="AD8" s="29">
        <v>28</v>
      </c>
      <c r="AE8" s="33"/>
      <c r="IW8" s="3"/>
    </row>
    <row r="9" spans="1:257">
      <c r="A9" s="35" t="s">
        <v>131</v>
      </c>
      <c r="B9" s="29">
        <v>3119</v>
      </c>
      <c r="C9" s="29">
        <v>2782</v>
      </c>
      <c r="D9" s="29">
        <v>2493</v>
      </c>
      <c r="E9" s="29">
        <v>2182</v>
      </c>
      <c r="F9" s="29">
        <v>1883</v>
      </c>
      <c r="G9" s="29">
        <v>1612</v>
      </c>
      <c r="H9" s="29">
        <v>1372</v>
      </c>
      <c r="I9" s="29">
        <v>1167</v>
      </c>
      <c r="J9" s="29">
        <v>945</v>
      </c>
      <c r="K9" s="33"/>
      <c r="L9" s="29">
        <v>117</v>
      </c>
      <c r="M9" s="29">
        <v>142</v>
      </c>
      <c r="N9" s="29">
        <v>141</v>
      </c>
      <c r="O9" s="29">
        <v>140</v>
      </c>
      <c r="P9" s="29">
        <v>128</v>
      </c>
      <c r="Q9" s="29">
        <v>115</v>
      </c>
      <c r="R9" s="29">
        <v>119</v>
      </c>
      <c r="S9" s="29">
        <v>113</v>
      </c>
      <c r="T9" s="29">
        <v>106</v>
      </c>
      <c r="U9" s="33"/>
      <c r="V9" s="29">
        <v>27</v>
      </c>
      <c r="W9" s="29">
        <v>31</v>
      </c>
      <c r="X9" s="29">
        <v>36</v>
      </c>
      <c r="Y9" s="29">
        <v>49</v>
      </c>
      <c r="Z9" s="29">
        <v>61</v>
      </c>
      <c r="AA9" s="29">
        <v>59</v>
      </c>
      <c r="AB9" s="29">
        <v>76</v>
      </c>
      <c r="AC9" s="29">
        <v>83</v>
      </c>
      <c r="AD9" s="29">
        <v>74</v>
      </c>
      <c r="AE9" s="33"/>
      <c r="IW9" s="3"/>
    </row>
    <row r="10" spans="1:257">
      <c r="A10" s="35" t="s">
        <v>132</v>
      </c>
      <c r="B10" s="29">
        <v>1553</v>
      </c>
      <c r="C10" s="29">
        <v>1358</v>
      </c>
      <c r="D10" s="29">
        <v>1108</v>
      </c>
      <c r="E10" s="29">
        <v>885</v>
      </c>
      <c r="F10" s="29">
        <v>737</v>
      </c>
      <c r="G10" s="29">
        <v>634</v>
      </c>
      <c r="H10" s="29">
        <v>516</v>
      </c>
      <c r="I10" s="29">
        <v>463</v>
      </c>
      <c r="J10" s="29">
        <v>385</v>
      </c>
      <c r="K10" s="33"/>
      <c r="L10" s="29">
        <v>164</v>
      </c>
      <c r="M10" s="29">
        <v>128</v>
      </c>
      <c r="N10" s="29">
        <v>112</v>
      </c>
      <c r="O10" s="29">
        <v>94</v>
      </c>
      <c r="P10" s="29">
        <v>81</v>
      </c>
      <c r="Q10" s="29">
        <v>74</v>
      </c>
      <c r="R10" s="29">
        <v>64</v>
      </c>
      <c r="S10" s="29">
        <v>62</v>
      </c>
      <c r="T10" s="29">
        <v>56</v>
      </c>
      <c r="U10" s="33"/>
      <c r="V10" s="29">
        <v>98</v>
      </c>
      <c r="W10" s="29">
        <v>93</v>
      </c>
      <c r="X10" s="29">
        <v>95</v>
      </c>
      <c r="Y10" s="29">
        <v>98</v>
      </c>
      <c r="Z10" s="29">
        <v>92</v>
      </c>
      <c r="AA10" s="29">
        <v>94</v>
      </c>
      <c r="AB10" s="29">
        <v>82</v>
      </c>
      <c r="AC10" s="29">
        <v>79</v>
      </c>
      <c r="AD10" s="29">
        <v>71</v>
      </c>
      <c r="AE10" s="33"/>
      <c r="IW10" s="3"/>
    </row>
    <row r="11" spans="1:257">
      <c r="A11" s="35" t="s">
        <v>133</v>
      </c>
      <c r="B11" s="29">
        <v>2417</v>
      </c>
      <c r="C11" s="29">
        <v>2214</v>
      </c>
      <c r="D11" s="29">
        <v>1895</v>
      </c>
      <c r="E11" s="29">
        <v>1680</v>
      </c>
      <c r="F11" s="29">
        <v>1459</v>
      </c>
      <c r="G11" s="29">
        <v>1295</v>
      </c>
      <c r="H11" s="29">
        <v>1104</v>
      </c>
      <c r="I11" s="29">
        <v>941</v>
      </c>
      <c r="J11" s="29">
        <v>784</v>
      </c>
      <c r="K11" s="33"/>
      <c r="L11" s="29">
        <v>161</v>
      </c>
      <c r="M11" s="29">
        <v>159</v>
      </c>
      <c r="N11" s="29">
        <v>147</v>
      </c>
      <c r="O11" s="29">
        <v>130</v>
      </c>
      <c r="P11" s="29">
        <v>116</v>
      </c>
      <c r="Q11" s="29">
        <v>111</v>
      </c>
      <c r="R11" s="29">
        <v>96</v>
      </c>
      <c r="S11" s="29">
        <v>83</v>
      </c>
      <c r="T11" s="29">
        <v>76</v>
      </c>
      <c r="U11" s="33"/>
      <c r="V11" s="29">
        <v>61</v>
      </c>
      <c r="W11" s="29">
        <v>75</v>
      </c>
      <c r="X11" s="29">
        <v>75</v>
      </c>
      <c r="Y11" s="29">
        <v>88</v>
      </c>
      <c r="Z11" s="29">
        <v>93</v>
      </c>
      <c r="AA11" s="29">
        <v>99</v>
      </c>
      <c r="AB11" s="29">
        <v>93</v>
      </c>
      <c r="AC11" s="29">
        <v>82</v>
      </c>
      <c r="AD11" s="29">
        <v>86</v>
      </c>
      <c r="AE11" s="33"/>
      <c r="IW11" s="3"/>
    </row>
    <row r="12" spans="1:257">
      <c r="A12" s="35" t="s">
        <v>134</v>
      </c>
      <c r="B12" s="29">
        <v>140</v>
      </c>
      <c r="C12" s="29">
        <v>141</v>
      </c>
      <c r="D12" s="29">
        <v>142</v>
      </c>
      <c r="E12" s="29">
        <v>143</v>
      </c>
      <c r="F12" s="29">
        <v>139</v>
      </c>
      <c r="G12" s="29">
        <v>130</v>
      </c>
      <c r="H12" s="29">
        <v>117</v>
      </c>
      <c r="I12" s="29">
        <v>99</v>
      </c>
      <c r="J12" s="29">
        <v>87</v>
      </c>
      <c r="K12" s="33"/>
      <c r="L12" s="29">
        <v>694</v>
      </c>
      <c r="M12" s="29">
        <v>694</v>
      </c>
      <c r="N12" s="29">
        <v>670</v>
      </c>
      <c r="O12" s="29">
        <v>622</v>
      </c>
      <c r="P12" s="29">
        <v>582</v>
      </c>
      <c r="Q12" s="29">
        <v>506</v>
      </c>
      <c r="R12" s="29">
        <v>430</v>
      </c>
      <c r="S12" s="29">
        <v>367</v>
      </c>
      <c r="T12" s="29">
        <v>316</v>
      </c>
      <c r="U12" s="33"/>
      <c r="V12" s="29">
        <v>522</v>
      </c>
      <c r="W12" s="29">
        <v>571</v>
      </c>
      <c r="X12" s="29">
        <v>567</v>
      </c>
      <c r="Y12" s="29">
        <v>549</v>
      </c>
      <c r="Z12" s="29">
        <v>524</v>
      </c>
      <c r="AA12" s="29">
        <v>500</v>
      </c>
      <c r="AB12" s="29">
        <v>471</v>
      </c>
      <c r="AC12" s="29">
        <v>427</v>
      </c>
      <c r="AD12" s="29">
        <v>384</v>
      </c>
      <c r="AE12" s="33"/>
      <c r="IW12" s="3"/>
    </row>
    <row r="13" spans="1:257">
      <c r="A13" s="35" t="s">
        <v>135</v>
      </c>
      <c r="B13" s="29">
        <v>1723</v>
      </c>
      <c r="C13" s="29">
        <v>1588</v>
      </c>
      <c r="D13" s="29">
        <v>1474</v>
      </c>
      <c r="E13" s="29">
        <v>1243</v>
      </c>
      <c r="F13" s="29">
        <v>1095</v>
      </c>
      <c r="G13" s="29">
        <v>959</v>
      </c>
      <c r="H13" s="29">
        <v>840</v>
      </c>
      <c r="I13" s="29">
        <v>677</v>
      </c>
      <c r="J13" s="29">
        <v>511</v>
      </c>
      <c r="K13" s="33"/>
      <c r="L13" s="29">
        <v>74</v>
      </c>
      <c r="M13" s="29">
        <v>53</v>
      </c>
      <c r="N13" s="29">
        <v>56</v>
      </c>
      <c r="O13" s="29">
        <v>54</v>
      </c>
      <c r="P13" s="29">
        <v>45</v>
      </c>
      <c r="Q13" s="29">
        <v>37</v>
      </c>
      <c r="R13" s="29">
        <v>36</v>
      </c>
      <c r="S13" s="29">
        <v>29</v>
      </c>
      <c r="T13" s="29">
        <v>21</v>
      </c>
      <c r="U13" s="33"/>
      <c r="V13" s="29">
        <v>42</v>
      </c>
      <c r="W13" s="29">
        <v>43</v>
      </c>
      <c r="X13" s="29">
        <v>61</v>
      </c>
      <c r="Y13" s="29">
        <v>63</v>
      </c>
      <c r="Z13" s="29">
        <v>77</v>
      </c>
      <c r="AA13" s="29">
        <v>76</v>
      </c>
      <c r="AB13" s="29">
        <v>92</v>
      </c>
      <c r="AC13" s="29">
        <v>82</v>
      </c>
      <c r="AD13" s="29">
        <v>77</v>
      </c>
      <c r="AE13" s="33"/>
      <c r="IW13" s="3"/>
    </row>
    <row r="14" spans="1:257">
      <c r="A14" s="35" t="s">
        <v>136</v>
      </c>
      <c r="B14" s="29">
        <v>713</v>
      </c>
      <c r="C14" s="29">
        <v>684</v>
      </c>
      <c r="D14" s="29">
        <v>617</v>
      </c>
      <c r="E14" s="29">
        <v>561</v>
      </c>
      <c r="F14" s="29">
        <v>531</v>
      </c>
      <c r="G14" s="29">
        <v>465</v>
      </c>
      <c r="H14" s="29">
        <v>377</v>
      </c>
      <c r="I14" s="29">
        <v>316</v>
      </c>
      <c r="J14" s="29">
        <v>256</v>
      </c>
      <c r="K14" s="33"/>
      <c r="L14" s="29">
        <v>187</v>
      </c>
      <c r="M14" s="29">
        <v>172</v>
      </c>
      <c r="N14" s="29">
        <v>153</v>
      </c>
      <c r="O14" s="29">
        <v>134</v>
      </c>
      <c r="P14" s="29">
        <v>118</v>
      </c>
      <c r="Q14" s="29">
        <v>129</v>
      </c>
      <c r="R14" s="29">
        <v>110</v>
      </c>
      <c r="S14" s="29">
        <v>95</v>
      </c>
      <c r="T14" s="29">
        <v>83</v>
      </c>
      <c r="U14" s="33"/>
      <c r="V14" s="29">
        <v>14</v>
      </c>
      <c r="W14" s="29">
        <v>14</v>
      </c>
      <c r="X14" s="29">
        <v>19</v>
      </c>
      <c r="Y14" s="29">
        <v>25</v>
      </c>
      <c r="Z14" s="29">
        <v>30</v>
      </c>
      <c r="AA14" s="29">
        <v>35</v>
      </c>
      <c r="AB14" s="29">
        <v>36</v>
      </c>
      <c r="AC14" s="29">
        <v>31</v>
      </c>
      <c r="AD14" s="29">
        <v>26</v>
      </c>
      <c r="AE14" s="33"/>
      <c r="IW14" s="3"/>
    </row>
    <row r="15" spans="1:257">
      <c r="A15" s="35" t="s">
        <v>137</v>
      </c>
      <c r="B15" s="29">
        <v>63</v>
      </c>
      <c r="C15" s="29">
        <v>53</v>
      </c>
      <c r="D15" s="29">
        <v>48</v>
      </c>
      <c r="E15" s="29">
        <v>45</v>
      </c>
      <c r="F15" s="29">
        <v>49</v>
      </c>
      <c r="G15" s="29">
        <v>45</v>
      </c>
      <c r="H15" s="29">
        <v>36</v>
      </c>
      <c r="I15" s="29">
        <v>34</v>
      </c>
      <c r="J15" s="29">
        <v>29</v>
      </c>
      <c r="K15" s="33"/>
      <c r="L15" s="29">
        <v>9</v>
      </c>
      <c r="M15" s="29">
        <v>8</v>
      </c>
      <c r="N15" s="29">
        <v>9</v>
      </c>
      <c r="O15" s="29">
        <v>12</v>
      </c>
      <c r="P15" s="29">
        <v>9</v>
      </c>
      <c r="Q15" s="29">
        <v>11</v>
      </c>
      <c r="R15" s="29">
        <v>10</v>
      </c>
      <c r="S15" s="29">
        <v>9</v>
      </c>
      <c r="T15" s="29">
        <v>10</v>
      </c>
      <c r="U15" s="33"/>
      <c r="V15" s="29">
        <v>5781</v>
      </c>
      <c r="W15" s="29">
        <v>5337</v>
      </c>
      <c r="X15" s="29">
        <v>4635</v>
      </c>
      <c r="Y15" s="29">
        <v>3857</v>
      </c>
      <c r="Z15" s="29">
        <v>3162</v>
      </c>
      <c r="AA15" s="29">
        <v>2575</v>
      </c>
      <c r="AB15" s="29">
        <v>2007</v>
      </c>
      <c r="AC15" s="29">
        <v>1580</v>
      </c>
      <c r="AD15" s="29">
        <v>1217</v>
      </c>
      <c r="AE15" s="33"/>
      <c r="IW15" s="3"/>
    </row>
    <row r="16" spans="1:257">
      <c r="A16" s="35" t="s">
        <v>138</v>
      </c>
      <c r="B16" s="29">
        <v>866</v>
      </c>
      <c r="C16" s="29">
        <v>803</v>
      </c>
      <c r="D16" s="29">
        <v>724</v>
      </c>
      <c r="E16" s="29">
        <v>642</v>
      </c>
      <c r="F16" s="29">
        <v>540</v>
      </c>
      <c r="G16" s="29">
        <v>466</v>
      </c>
      <c r="H16" s="29">
        <v>409</v>
      </c>
      <c r="I16" s="29">
        <v>322</v>
      </c>
      <c r="J16" s="29">
        <v>255</v>
      </c>
      <c r="K16" s="33"/>
      <c r="L16" s="29">
        <v>26</v>
      </c>
      <c r="M16" s="29">
        <v>22</v>
      </c>
      <c r="N16" s="29">
        <v>19</v>
      </c>
      <c r="O16" s="29">
        <v>20</v>
      </c>
      <c r="P16" s="29">
        <v>13</v>
      </c>
      <c r="Q16" s="29">
        <v>12</v>
      </c>
      <c r="R16" s="29">
        <v>13</v>
      </c>
      <c r="S16" s="29">
        <v>10</v>
      </c>
      <c r="T16" s="29">
        <v>9</v>
      </c>
      <c r="U16" s="33"/>
      <c r="V16" s="29">
        <v>61</v>
      </c>
      <c r="W16" s="29">
        <v>57</v>
      </c>
      <c r="X16" s="29">
        <v>60</v>
      </c>
      <c r="Y16" s="29">
        <v>65</v>
      </c>
      <c r="Z16" s="29">
        <v>74</v>
      </c>
      <c r="AA16" s="29">
        <v>80</v>
      </c>
      <c r="AB16" s="29">
        <v>65</v>
      </c>
      <c r="AC16" s="29">
        <v>74</v>
      </c>
      <c r="AD16" s="29">
        <v>65</v>
      </c>
      <c r="AE16" s="33"/>
      <c r="IW16" s="3"/>
    </row>
    <row r="17" spans="1:257">
      <c r="A17" s="33" t="s">
        <v>139</v>
      </c>
      <c r="B17" s="29">
        <v>167</v>
      </c>
      <c r="C17" s="29">
        <v>161</v>
      </c>
      <c r="D17" s="29">
        <v>129</v>
      </c>
      <c r="E17" s="29">
        <v>127</v>
      </c>
      <c r="F17" s="29">
        <v>116</v>
      </c>
      <c r="G17" s="29">
        <v>109</v>
      </c>
      <c r="H17" s="29">
        <v>92</v>
      </c>
      <c r="I17" s="29">
        <v>80</v>
      </c>
      <c r="J17" s="29">
        <v>76</v>
      </c>
      <c r="K17" s="33"/>
      <c r="L17" s="29">
        <v>42</v>
      </c>
      <c r="M17" s="29">
        <v>32</v>
      </c>
      <c r="N17" s="29">
        <v>28</v>
      </c>
      <c r="O17" s="29">
        <v>23</v>
      </c>
      <c r="P17" s="29">
        <v>16</v>
      </c>
      <c r="Q17" s="29">
        <v>21</v>
      </c>
      <c r="R17" s="29">
        <v>17</v>
      </c>
      <c r="S17" s="29">
        <v>13</v>
      </c>
      <c r="T17" s="29">
        <v>9</v>
      </c>
      <c r="U17" s="33"/>
      <c r="V17" s="29">
        <v>52</v>
      </c>
      <c r="W17" s="29">
        <v>31</v>
      </c>
      <c r="X17" s="29">
        <v>20</v>
      </c>
      <c r="Y17" s="29">
        <v>28</v>
      </c>
      <c r="Z17" s="29">
        <v>27</v>
      </c>
      <c r="AA17" s="29">
        <v>18</v>
      </c>
      <c r="AB17" s="29">
        <v>16</v>
      </c>
      <c r="AC17" s="29">
        <v>15</v>
      </c>
      <c r="AD17" s="29">
        <v>8</v>
      </c>
      <c r="AE17" s="33"/>
      <c r="IW17" s="3"/>
    </row>
    <row r="18" spans="1:257">
      <c r="A18" s="33" t="s">
        <v>140</v>
      </c>
      <c r="B18" s="29">
        <v>2250</v>
      </c>
      <c r="C18" s="29">
        <v>2002</v>
      </c>
      <c r="D18" s="29">
        <v>1842</v>
      </c>
      <c r="E18" s="29">
        <v>1641</v>
      </c>
      <c r="F18" s="29">
        <v>1425</v>
      </c>
      <c r="G18" s="29">
        <v>1199</v>
      </c>
      <c r="H18" s="29">
        <v>1031</v>
      </c>
      <c r="I18" s="29">
        <v>888</v>
      </c>
      <c r="J18" s="29">
        <v>742</v>
      </c>
      <c r="K18" s="33"/>
      <c r="L18" s="29">
        <v>1730</v>
      </c>
      <c r="M18" s="29">
        <v>1440</v>
      </c>
      <c r="N18" s="29">
        <v>1295</v>
      </c>
      <c r="O18" s="29">
        <v>1130</v>
      </c>
      <c r="P18" s="29">
        <v>990</v>
      </c>
      <c r="Q18" s="29">
        <v>857</v>
      </c>
      <c r="R18" s="29">
        <v>756</v>
      </c>
      <c r="S18" s="29">
        <v>625</v>
      </c>
      <c r="T18" s="29">
        <v>519</v>
      </c>
      <c r="U18" s="33"/>
      <c r="V18" s="29">
        <v>509</v>
      </c>
      <c r="W18" s="29">
        <v>460</v>
      </c>
      <c r="X18" s="29">
        <v>421</v>
      </c>
      <c r="Y18" s="29">
        <v>408</v>
      </c>
      <c r="Z18" s="29">
        <v>391</v>
      </c>
      <c r="AA18" s="29">
        <v>372</v>
      </c>
      <c r="AB18" s="29">
        <v>351</v>
      </c>
      <c r="AC18" s="29">
        <v>317</v>
      </c>
      <c r="AD18" s="29">
        <v>287</v>
      </c>
      <c r="AE18" s="33"/>
      <c r="IW18" s="3"/>
    </row>
    <row r="19" spans="1:257">
      <c r="A19" s="33" t="s">
        <v>141</v>
      </c>
      <c r="B19" s="33">
        <f t="shared" ref="B19:J19" si="0">SUM(B5:B18)</f>
        <v>15627</v>
      </c>
      <c r="C19" s="33">
        <f t="shared" si="0"/>
        <v>14102</v>
      </c>
      <c r="D19" s="33">
        <f t="shared" si="0"/>
        <v>12595</v>
      </c>
      <c r="E19" s="33">
        <f t="shared" si="0"/>
        <v>11063</v>
      </c>
      <c r="F19" s="33">
        <f t="shared" si="0"/>
        <v>9636</v>
      </c>
      <c r="G19" s="33">
        <f t="shared" si="0"/>
        <v>8386</v>
      </c>
      <c r="H19" s="33">
        <f t="shared" si="0"/>
        <v>7190</v>
      </c>
      <c r="I19" s="33">
        <f t="shared" si="0"/>
        <v>6069</v>
      </c>
      <c r="J19" s="33">
        <f t="shared" si="0"/>
        <v>4977</v>
      </c>
      <c r="K19" s="33"/>
      <c r="L19" s="33">
        <f t="shared" ref="L19:T19" si="1">SUM(L5:L18)</f>
        <v>11861</v>
      </c>
      <c r="M19" s="33">
        <f t="shared" si="1"/>
        <v>10727</v>
      </c>
      <c r="N19" s="33">
        <f t="shared" si="1"/>
        <v>9732</v>
      </c>
      <c r="O19" s="33">
        <f t="shared" si="1"/>
        <v>8714</v>
      </c>
      <c r="P19" s="33">
        <f t="shared" si="1"/>
        <v>7730</v>
      </c>
      <c r="Q19" s="33">
        <f t="shared" si="1"/>
        <v>6832</v>
      </c>
      <c r="R19" s="33">
        <f t="shared" si="1"/>
        <v>6013</v>
      </c>
      <c r="S19" s="33">
        <f t="shared" si="1"/>
        <v>5107</v>
      </c>
      <c r="T19" s="33">
        <f t="shared" si="1"/>
        <v>4335</v>
      </c>
      <c r="U19" s="33"/>
      <c r="V19" s="33">
        <v>7645</v>
      </c>
      <c r="W19" s="33">
        <v>6976</v>
      </c>
      <c r="X19" s="33">
        <v>6234</v>
      </c>
      <c r="Y19" s="33">
        <v>5485</v>
      </c>
      <c r="Z19" s="33">
        <v>4798</v>
      </c>
      <c r="AA19" s="33">
        <v>4198</v>
      </c>
      <c r="AB19" s="33">
        <v>3569</v>
      </c>
      <c r="AC19" s="33">
        <v>3033</v>
      </c>
      <c r="AD19" s="33">
        <v>2528</v>
      </c>
      <c r="AE19" s="33"/>
      <c r="IW19" s="3"/>
    </row>
    <row r="20" spans="1:257">
      <c r="AE20" s="33"/>
    </row>
    <row r="21" spans="1:257">
      <c r="AE21" s="33"/>
    </row>
    <row r="22" spans="1:257">
      <c r="AE22" s="33"/>
    </row>
    <row r="23" spans="1:257">
      <c r="AE23" s="33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workbookViewId="0">
      <selection activeCell="H9" sqref="H9"/>
    </sheetView>
  </sheetViews>
  <sheetFormatPr defaultRowHeight="15"/>
  <cols>
    <col min="1" max="1" width="34.5703125" style="7" bestFit="1" customWidth="1"/>
    <col min="2" max="2" width="15.42578125" style="2" bestFit="1" customWidth="1"/>
    <col min="3" max="3" width="14.5703125" style="38" bestFit="1" customWidth="1"/>
    <col min="4" max="4" width="11.140625" style="28" bestFit="1" customWidth="1"/>
    <col min="5" max="5" width="13.5703125" style="2" bestFit="1" customWidth="1"/>
    <col min="6" max="7" width="9.140625" style="2"/>
    <col min="8" max="8" width="27.42578125" style="2" customWidth="1"/>
    <col min="9" max="9" width="21.140625" style="2" bestFit="1" customWidth="1"/>
    <col min="10" max="10" width="15.5703125" style="2" bestFit="1" customWidth="1"/>
    <col min="11" max="11" width="15.28515625" style="2" bestFit="1" customWidth="1"/>
    <col min="12" max="12" width="12.140625" style="2" bestFit="1" customWidth="1"/>
    <col min="13" max="13" width="8.5703125" style="2" bestFit="1" customWidth="1"/>
    <col min="14" max="14" width="13.5703125" style="2" bestFit="1" customWidth="1"/>
    <col min="15" max="16384" width="9.140625" style="2"/>
  </cols>
  <sheetData>
    <row r="1" spans="1:13">
      <c r="A1" s="75" t="s">
        <v>202</v>
      </c>
      <c r="B1" s="75"/>
      <c r="C1" s="75"/>
      <c r="D1" s="75"/>
      <c r="E1" s="75"/>
      <c r="F1" s="75"/>
      <c r="H1" s="75" t="s">
        <v>201</v>
      </c>
      <c r="I1" s="75"/>
      <c r="J1" s="75"/>
      <c r="K1" s="75"/>
      <c r="L1" s="75"/>
      <c r="M1" s="75"/>
    </row>
    <row r="2" spans="1:13">
      <c r="A2" s="73"/>
      <c r="B2" s="73"/>
      <c r="C2" s="73"/>
      <c r="D2" s="73"/>
      <c r="E2" s="73"/>
      <c r="H2"/>
      <c r="I2"/>
      <c r="J2"/>
      <c r="K2"/>
      <c r="L2"/>
      <c r="M2"/>
    </row>
    <row r="3" spans="1:13">
      <c r="A3" s="40" t="s">
        <v>150</v>
      </c>
      <c r="B3" s="40" t="s">
        <v>146</v>
      </c>
      <c r="C3" s="41" t="s">
        <v>11</v>
      </c>
      <c r="D3" s="42" t="s">
        <v>151</v>
      </c>
      <c r="E3" s="33"/>
      <c r="F3" s="33"/>
      <c r="G3" s="33"/>
      <c r="H3"/>
      <c r="I3"/>
      <c r="J3"/>
      <c r="K3"/>
      <c r="L3"/>
      <c r="M3"/>
    </row>
    <row r="4" spans="1:13">
      <c r="A4" s="33" t="s">
        <v>147</v>
      </c>
      <c r="B4" s="33" t="s">
        <v>148</v>
      </c>
      <c r="C4" s="36">
        <v>2009</v>
      </c>
      <c r="D4" s="37">
        <v>4659</v>
      </c>
      <c r="E4" s="33"/>
      <c r="F4" s="33"/>
      <c r="G4" s="33"/>
      <c r="H4" s="40" t="s">
        <v>150</v>
      </c>
      <c r="I4" s="40" t="s">
        <v>152</v>
      </c>
      <c r="J4" s="40" t="s">
        <v>146</v>
      </c>
      <c r="K4" s="41" t="s">
        <v>11</v>
      </c>
      <c r="L4" s="41" t="s">
        <v>151</v>
      </c>
      <c r="M4"/>
    </row>
    <row r="5" spans="1:13">
      <c r="A5" s="33" t="s">
        <v>147</v>
      </c>
      <c r="B5" s="33" t="s">
        <v>148</v>
      </c>
      <c r="C5" s="36">
        <v>2010</v>
      </c>
      <c r="D5" s="37">
        <v>4529</v>
      </c>
      <c r="E5" s="33"/>
      <c r="F5" s="33"/>
      <c r="G5" s="33"/>
      <c r="H5" t="s">
        <v>147</v>
      </c>
      <c r="I5" t="s">
        <v>153</v>
      </c>
      <c r="J5" s="33" t="s">
        <v>15</v>
      </c>
      <c r="K5">
        <v>2009</v>
      </c>
      <c r="L5" s="37">
        <v>9629</v>
      </c>
      <c r="M5"/>
    </row>
    <row r="6" spans="1:13">
      <c r="A6" s="33" t="s">
        <v>147</v>
      </c>
      <c r="B6" s="33" t="s">
        <v>148</v>
      </c>
      <c r="C6" s="36">
        <v>2011</v>
      </c>
      <c r="D6" s="37">
        <v>4480</v>
      </c>
      <c r="E6" s="33"/>
      <c r="F6" s="33"/>
      <c r="G6" s="33"/>
      <c r="H6" s="33" t="s">
        <v>147</v>
      </c>
      <c r="I6" s="33" t="s">
        <v>153</v>
      </c>
      <c r="J6" s="33" t="s">
        <v>15</v>
      </c>
      <c r="K6">
        <v>2016</v>
      </c>
      <c r="L6" s="37">
        <v>13129</v>
      </c>
      <c r="M6"/>
    </row>
    <row r="7" spans="1:13">
      <c r="A7" s="33" t="s">
        <v>147</v>
      </c>
      <c r="B7" s="33" t="s">
        <v>148</v>
      </c>
      <c r="C7" s="36">
        <v>2012</v>
      </c>
      <c r="D7" s="37">
        <v>4717</v>
      </c>
      <c r="E7" s="33"/>
      <c r="F7" s="33"/>
      <c r="G7" s="33"/>
      <c r="H7" s="33" t="s">
        <v>147</v>
      </c>
      <c r="I7" s="33" t="s">
        <v>153</v>
      </c>
      <c r="J7" s="33" t="s">
        <v>16</v>
      </c>
      <c r="K7">
        <v>2009</v>
      </c>
      <c r="L7" s="37">
        <v>2560</v>
      </c>
      <c r="M7"/>
    </row>
    <row r="8" spans="1:13">
      <c r="A8" s="33" t="s">
        <v>147</v>
      </c>
      <c r="B8" s="33" t="s">
        <v>148</v>
      </c>
      <c r="C8" s="36">
        <v>2013</v>
      </c>
      <c r="D8" s="37">
        <v>4849</v>
      </c>
      <c r="E8" s="33"/>
      <c r="F8" s="33"/>
      <c r="G8" s="33"/>
      <c r="H8" s="33" t="s">
        <v>147</v>
      </c>
      <c r="I8" s="33" t="s">
        <v>153</v>
      </c>
      <c r="J8" s="33" t="s">
        <v>16</v>
      </c>
      <c r="K8">
        <v>2016</v>
      </c>
      <c r="L8" s="37">
        <v>2981</v>
      </c>
      <c r="M8"/>
    </row>
    <row r="9" spans="1:13">
      <c r="A9" s="33" t="s">
        <v>147</v>
      </c>
      <c r="B9" s="33" t="s">
        <v>148</v>
      </c>
      <c r="C9" s="36">
        <v>2014</v>
      </c>
      <c r="D9" s="37">
        <v>4801</v>
      </c>
      <c r="E9" s="33"/>
      <c r="F9" s="33"/>
      <c r="G9" s="33"/>
      <c r="H9" s="33" t="s">
        <v>147</v>
      </c>
      <c r="I9" s="33" t="s">
        <v>153</v>
      </c>
      <c r="J9" s="33" t="s">
        <v>148</v>
      </c>
      <c r="K9">
        <v>2009</v>
      </c>
      <c r="L9" s="37">
        <v>920</v>
      </c>
      <c r="M9"/>
    </row>
    <row r="10" spans="1:13">
      <c r="A10" s="33" t="s">
        <v>147</v>
      </c>
      <c r="B10" s="33" t="s">
        <v>148</v>
      </c>
      <c r="C10" s="36">
        <v>2015</v>
      </c>
      <c r="D10" s="37">
        <v>4578</v>
      </c>
      <c r="E10" s="33"/>
      <c r="F10" s="33"/>
      <c r="G10" s="33"/>
      <c r="H10" s="33" t="s">
        <v>147</v>
      </c>
      <c r="I10" s="33" t="s">
        <v>153</v>
      </c>
      <c r="J10" s="33" t="s">
        <v>148</v>
      </c>
      <c r="K10">
        <v>2016</v>
      </c>
      <c r="L10" s="37">
        <v>1083</v>
      </c>
      <c r="M10"/>
    </row>
    <row r="11" spans="1:13">
      <c r="A11" s="33" t="s">
        <v>147</v>
      </c>
      <c r="B11" s="33" t="s">
        <v>148</v>
      </c>
      <c r="C11" s="36">
        <v>2016</v>
      </c>
      <c r="D11" s="37">
        <v>4803</v>
      </c>
      <c r="E11" s="33"/>
      <c r="F11" s="33"/>
      <c r="G11" s="33"/>
      <c r="H11" s="33" t="s">
        <v>147</v>
      </c>
      <c r="I11" t="s">
        <v>154</v>
      </c>
      <c r="J11" s="33" t="s">
        <v>15</v>
      </c>
      <c r="K11">
        <v>2009</v>
      </c>
      <c r="L11" s="37">
        <v>14417</v>
      </c>
      <c r="M11"/>
    </row>
    <row r="12" spans="1:13">
      <c r="A12" s="33" t="s">
        <v>147</v>
      </c>
      <c r="B12" s="33" t="s">
        <v>16</v>
      </c>
      <c r="C12" s="36">
        <v>2009</v>
      </c>
      <c r="D12" s="37">
        <v>10885</v>
      </c>
      <c r="E12" s="33"/>
      <c r="F12" s="33"/>
      <c r="G12" s="33"/>
      <c r="H12" s="33" t="s">
        <v>147</v>
      </c>
      <c r="I12" s="33" t="s">
        <v>154</v>
      </c>
      <c r="J12" s="33" t="s">
        <v>15</v>
      </c>
      <c r="K12">
        <v>2016</v>
      </c>
      <c r="L12" s="37">
        <v>15845</v>
      </c>
      <c r="M12"/>
    </row>
    <row r="13" spans="1:13">
      <c r="A13" s="33" t="s">
        <v>147</v>
      </c>
      <c r="B13" s="33" t="s">
        <v>16</v>
      </c>
      <c r="C13" s="36">
        <v>2010</v>
      </c>
      <c r="D13" s="37">
        <v>10715</v>
      </c>
      <c r="E13" s="33"/>
      <c r="F13" s="33"/>
      <c r="G13" s="33"/>
      <c r="H13" s="33" t="s">
        <v>147</v>
      </c>
      <c r="I13" s="33" t="s">
        <v>154</v>
      </c>
      <c r="J13" s="33" t="s">
        <v>16</v>
      </c>
      <c r="K13">
        <v>2009</v>
      </c>
      <c r="L13" s="37">
        <v>2715</v>
      </c>
      <c r="M13"/>
    </row>
    <row r="14" spans="1:13">
      <c r="A14" s="33" t="s">
        <v>147</v>
      </c>
      <c r="B14" s="33" t="s">
        <v>16</v>
      </c>
      <c r="C14" s="36">
        <v>2011</v>
      </c>
      <c r="D14" s="37">
        <v>10833</v>
      </c>
      <c r="E14" s="33"/>
      <c r="F14" s="33"/>
      <c r="G14" s="33"/>
      <c r="H14" s="33" t="s">
        <v>147</v>
      </c>
      <c r="I14" s="33" t="s">
        <v>154</v>
      </c>
      <c r="J14" s="33" t="s">
        <v>16</v>
      </c>
      <c r="K14">
        <v>2016</v>
      </c>
      <c r="L14" s="37">
        <v>2992</v>
      </c>
      <c r="M14"/>
    </row>
    <row r="15" spans="1:13">
      <c r="A15" s="33" t="s">
        <v>147</v>
      </c>
      <c r="B15" s="33" t="s">
        <v>16</v>
      </c>
      <c r="C15" s="36">
        <v>2012</v>
      </c>
      <c r="D15" s="37">
        <v>11120</v>
      </c>
      <c r="E15" s="33"/>
      <c r="F15" s="33"/>
      <c r="G15" s="33"/>
      <c r="H15" s="33" t="s">
        <v>147</v>
      </c>
      <c r="I15" s="33" t="s">
        <v>154</v>
      </c>
      <c r="J15" s="33" t="s">
        <v>148</v>
      </c>
      <c r="K15">
        <v>2009</v>
      </c>
      <c r="L15" s="37">
        <v>1035</v>
      </c>
      <c r="M15"/>
    </row>
    <row r="16" spans="1:13">
      <c r="A16" s="33" t="s">
        <v>147</v>
      </c>
      <c r="B16" s="33" t="s">
        <v>16</v>
      </c>
      <c r="C16" s="36">
        <v>2013</v>
      </c>
      <c r="D16" s="37">
        <v>11443</v>
      </c>
      <c r="E16" s="33"/>
      <c r="F16" s="33"/>
      <c r="G16" s="33"/>
      <c r="H16" s="33" t="s">
        <v>147</v>
      </c>
      <c r="I16" s="33" t="s">
        <v>154</v>
      </c>
      <c r="J16" s="33" t="s">
        <v>148</v>
      </c>
      <c r="K16">
        <v>2016</v>
      </c>
      <c r="L16" s="37">
        <v>1157</v>
      </c>
      <c r="M16"/>
    </row>
    <row r="17" spans="1:13">
      <c r="A17" s="33" t="s">
        <v>147</v>
      </c>
      <c r="B17" s="33" t="s">
        <v>16</v>
      </c>
      <c r="C17" s="36">
        <v>2014</v>
      </c>
      <c r="D17" s="37">
        <v>11432</v>
      </c>
      <c r="E17" s="33"/>
      <c r="F17" s="33"/>
      <c r="G17" s="33"/>
      <c r="H17" s="33" t="s">
        <v>147</v>
      </c>
      <c r="I17" t="s">
        <v>155</v>
      </c>
      <c r="J17" s="33" t="s">
        <v>15</v>
      </c>
      <c r="K17">
        <v>2009</v>
      </c>
      <c r="L17" s="37">
        <v>9135</v>
      </c>
      <c r="M17"/>
    </row>
    <row r="18" spans="1:13">
      <c r="A18" s="33" t="s">
        <v>147</v>
      </c>
      <c r="B18" s="33" t="s">
        <v>16</v>
      </c>
      <c r="C18" s="36">
        <v>2015</v>
      </c>
      <c r="D18" s="37">
        <v>11122</v>
      </c>
      <c r="E18" s="33"/>
      <c r="F18" s="33"/>
      <c r="G18" s="33"/>
      <c r="H18" s="33" t="s">
        <v>147</v>
      </c>
      <c r="I18" s="33" t="s">
        <v>155</v>
      </c>
      <c r="J18" s="33" t="s">
        <v>15</v>
      </c>
      <c r="K18">
        <v>2016</v>
      </c>
      <c r="L18" s="37">
        <v>11903</v>
      </c>
      <c r="M18"/>
    </row>
    <row r="19" spans="1:13">
      <c r="A19" s="33" t="s">
        <v>147</v>
      </c>
      <c r="B19" s="33" t="s">
        <v>16</v>
      </c>
      <c r="C19" s="36">
        <v>2016</v>
      </c>
      <c r="D19" s="37">
        <v>11723</v>
      </c>
      <c r="E19" s="33"/>
      <c r="F19" s="33"/>
      <c r="G19" s="33"/>
      <c r="H19" s="33" t="s">
        <v>147</v>
      </c>
      <c r="I19" s="33" t="s">
        <v>155</v>
      </c>
      <c r="J19" s="33" t="s">
        <v>16</v>
      </c>
      <c r="K19">
        <v>2009</v>
      </c>
      <c r="L19" s="37">
        <v>1837</v>
      </c>
      <c r="M19"/>
    </row>
    <row r="20" spans="1:13">
      <c r="A20" s="33" t="s">
        <v>147</v>
      </c>
      <c r="B20" s="33" t="s">
        <v>15</v>
      </c>
      <c r="C20" s="36">
        <v>2009</v>
      </c>
      <c r="D20" s="37">
        <v>56463</v>
      </c>
      <c r="E20" s="33"/>
      <c r="F20" s="33"/>
      <c r="G20" s="33"/>
      <c r="H20" s="33" t="s">
        <v>147</v>
      </c>
      <c r="I20" s="33" t="s">
        <v>155</v>
      </c>
      <c r="J20" s="33" t="s">
        <v>16</v>
      </c>
      <c r="K20">
        <v>2016</v>
      </c>
      <c r="L20" s="37">
        <v>2123</v>
      </c>
      <c r="M20"/>
    </row>
    <row r="21" spans="1:13">
      <c r="A21" s="33" t="s">
        <v>147</v>
      </c>
      <c r="B21" s="33" t="s">
        <v>15</v>
      </c>
      <c r="C21" s="36">
        <v>2010</v>
      </c>
      <c r="D21" s="37">
        <v>58860</v>
      </c>
      <c r="E21" s="33"/>
      <c r="F21" s="33"/>
      <c r="G21" s="33"/>
      <c r="H21" s="33" t="s">
        <v>147</v>
      </c>
      <c r="I21" s="33" t="s">
        <v>155</v>
      </c>
      <c r="J21" s="33" t="s">
        <v>148</v>
      </c>
      <c r="K21">
        <v>2009</v>
      </c>
      <c r="L21" s="37">
        <v>898</v>
      </c>
      <c r="M21"/>
    </row>
    <row r="22" spans="1:13">
      <c r="A22" s="33" t="s">
        <v>147</v>
      </c>
      <c r="B22" s="33" t="s">
        <v>15</v>
      </c>
      <c r="C22" s="36">
        <v>2011</v>
      </c>
      <c r="D22" s="37">
        <v>61280</v>
      </c>
      <c r="E22" s="33"/>
      <c r="F22" s="33"/>
      <c r="G22" s="33"/>
      <c r="H22" s="33" t="s">
        <v>147</v>
      </c>
      <c r="I22" s="33" t="s">
        <v>155</v>
      </c>
      <c r="J22" s="33" t="s">
        <v>148</v>
      </c>
      <c r="K22">
        <v>2016</v>
      </c>
      <c r="L22" s="37">
        <v>911</v>
      </c>
      <c r="M22"/>
    </row>
    <row r="23" spans="1:13">
      <c r="A23" s="33" t="s">
        <v>147</v>
      </c>
      <c r="B23" s="33" t="s">
        <v>15</v>
      </c>
      <c r="C23" s="36">
        <v>2012</v>
      </c>
      <c r="D23" s="37">
        <v>64076</v>
      </c>
      <c r="E23" s="33"/>
      <c r="F23" s="33"/>
      <c r="G23" s="33"/>
      <c r="H23" s="33" t="s">
        <v>147</v>
      </c>
      <c r="I23" t="s">
        <v>156</v>
      </c>
      <c r="J23" s="33" t="s">
        <v>15</v>
      </c>
      <c r="K23">
        <v>2009</v>
      </c>
      <c r="L23" s="37">
        <v>10681</v>
      </c>
      <c r="M23"/>
    </row>
    <row r="24" spans="1:13">
      <c r="A24" s="33" t="s">
        <v>147</v>
      </c>
      <c r="B24" s="33" t="s">
        <v>15</v>
      </c>
      <c r="C24" s="36">
        <v>2013</v>
      </c>
      <c r="D24" s="37">
        <v>62388</v>
      </c>
      <c r="E24" s="33"/>
      <c r="F24" s="33"/>
      <c r="G24" s="33"/>
      <c r="H24" s="33" t="s">
        <v>147</v>
      </c>
      <c r="I24" s="33" t="s">
        <v>156</v>
      </c>
      <c r="J24" s="33" t="s">
        <v>15</v>
      </c>
      <c r="K24">
        <v>2016</v>
      </c>
      <c r="L24" s="37">
        <v>11222</v>
      </c>
      <c r="M24"/>
    </row>
    <row r="25" spans="1:13">
      <c r="A25" s="33" t="s">
        <v>147</v>
      </c>
      <c r="B25" s="33" t="s">
        <v>15</v>
      </c>
      <c r="C25" s="36">
        <v>2014</v>
      </c>
      <c r="D25" s="37">
        <v>65646</v>
      </c>
      <c r="E25" s="33"/>
      <c r="F25" s="33"/>
      <c r="G25" s="33"/>
      <c r="H25" s="33" t="s">
        <v>147</v>
      </c>
      <c r="I25" s="33" t="s">
        <v>156</v>
      </c>
      <c r="J25" s="33" t="s">
        <v>16</v>
      </c>
      <c r="K25">
        <v>2009</v>
      </c>
      <c r="L25" s="37">
        <v>1734</v>
      </c>
      <c r="M25"/>
    </row>
    <row r="26" spans="1:13">
      <c r="A26" s="33" t="s">
        <v>147</v>
      </c>
      <c r="B26" s="33" t="s">
        <v>15</v>
      </c>
      <c r="C26" s="36">
        <v>2015</v>
      </c>
      <c r="D26" s="37">
        <v>63204</v>
      </c>
      <c r="E26" s="33"/>
      <c r="F26" s="33"/>
      <c r="G26" s="33"/>
      <c r="H26" s="33" t="s">
        <v>147</v>
      </c>
      <c r="I26" s="33" t="s">
        <v>156</v>
      </c>
      <c r="J26" s="33" t="s">
        <v>16</v>
      </c>
      <c r="K26">
        <v>2016</v>
      </c>
      <c r="L26" s="37">
        <v>1645</v>
      </c>
      <c r="M26"/>
    </row>
    <row r="27" spans="1:13">
      <c r="A27" s="33" t="s">
        <v>147</v>
      </c>
      <c r="B27" s="33" t="s">
        <v>15</v>
      </c>
      <c r="C27" s="36">
        <v>2016</v>
      </c>
      <c r="D27" s="37">
        <v>63872</v>
      </c>
      <c r="E27" s="33"/>
      <c r="F27" s="33"/>
      <c r="G27" s="33"/>
      <c r="H27" s="33" t="s">
        <v>147</v>
      </c>
      <c r="I27" s="33" t="s">
        <v>156</v>
      </c>
      <c r="J27" s="33" t="s">
        <v>148</v>
      </c>
      <c r="K27">
        <v>2009</v>
      </c>
      <c r="L27" s="37">
        <v>727</v>
      </c>
      <c r="M27"/>
    </row>
    <row r="28" spans="1:13">
      <c r="A28" s="33" t="s">
        <v>149</v>
      </c>
      <c r="B28" s="33" t="s">
        <v>148</v>
      </c>
      <c r="C28" s="36">
        <v>2009</v>
      </c>
      <c r="D28" s="37">
        <v>2502</v>
      </c>
      <c r="E28" s="33"/>
      <c r="F28" s="33"/>
      <c r="G28" s="33"/>
      <c r="H28" s="33" t="s">
        <v>147</v>
      </c>
      <c r="I28" s="33" t="s">
        <v>156</v>
      </c>
      <c r="J28" s="33" t="s">
        <v>148</v>
      </c>
      <c r="K28">
        <v>2016</v>
      </c>
      <c r="L28" s="37">
        <v>674</v>
      </c>
      <c r="M28"/>
    </row>
    <row r="29" spans="1:13">
      <c r="A29" s="33" t="s">
        <v>149</v>
      </c>
      <c r="B29" s="33" t="s">
        <v>148</v>
      </c>
      <c r="C29" s="36">
        <v>2010</v>
      </c>
      <c r="D29" s="37">
        <v>2563</v>
      </c>
      <c r="E29" s="33"/>
      <c r="F29" s="33"/>
      <c r="G29" s="33"/>
      <c r="H29" s="33" t="s">
        <v>147</v>
      </c>
      <c r="I29" t="s">
        <v>90</v>
      </c>
      <c r="J29" s="33" t="s">
        <v>15</v>
      </c>
      <c r="K29">
        <v>2009</v>
      </c>
      <c r="L29" s="37">
        <v>8005</v>
      </c>
      <c r="M29"/>
    </row>
    <row r="30" spans="1:13">
      <c r="A30" s="33" t="s">
        <v>149</v>
      </c>
      <c r="B30" s="33" t="s">
        <v>148</v>
      </c>
      <c r="C30" s="36">
        <v>2011</v>
      </c>
      <c r="D30" s="37">
        <v>2782</v>
      </c>
      <c r="E30" s="33"/>
      <c r="F30" s="33"/>
      <c r="G30" s="33"/>
      <c r="H30" s="33" t="s">
        <v>147</v>
      </c>
      <c r="I30" s="33" t="s">
        <v>90</v>
      </c>
      <c r="J30" s="33" t="s">
        <v>15</v>
      </c>
      <c r="K30">
        <v>2016</v>
      </c>
      <c r="L30" s="37">
        <v>6673</v>
      </c>
      <c r="M30"/>
    </row>
    <row r="31" spans="1:13">
      <c r="A31" s="33" t="s">
        <v>149</v>
      </c>
      <c r="B31" s="33" t="s">
        <v>148</v>
      </c>
      <c r="C31" s="36">
        <v>2012</v>
      </c>
      <c r="D31" s="37">
        <v>2719</v>
      </c>
      <c r="E31" s="33"/>
      <c r="F31" s="33"/>
      <c r="G31" s="33"/>
      <c r="H31" s="33" t="s">
        <v>147</v>
      </c>
      <c r="I31" s="33" t="s">
        <v>90</v>
      </c>
      <c r="J31" s="33" t="s">
        <v>16</v>
      </c>
      <c r="K31">
        <v>2009</v>
      </c>
      <c r="L31" s="37">
        <v>1282</v>
      </c>
      <c r="M31"/>
    </row>
    <row r="32" spans="1:13">
      <c r="A32" s="33" t="s">
        <v>149</v>
      </c>
      <c r="B32" s="33" t="s">
        <v>148</v>
      </c>
      <c r="C32" s="36">
        <v>2013</v>
      </c>
      <c r="D32" s="37">
        <v>2931</v>
      </c>
      <c r="E32" s="33"/>
      <c r="F32" s="33"/>
      <c r="G32" s="33"/>
      <c r="H32" s="33" t="s">
        <v>147</v>
      </c>
      <c r="I32" s="33" t="s">
        <v>90</v>
      </c>
      <c r="J32" s="33" t="s">
        <v>16</v>
      </c>
      <c r="K32">
        <v>2016</v>
      </c>
      <c r="L32" s="37">
        <v>1163</v>
      </c>
      <c r="M32"/>
    </row>
    <row r="33" spans="1:13">
      <c r="A33" s="33" t="s">
        <v>149</v>
      </c>
      <c r="B33" s="33" t="s">
        <v>148</v>
      </c>
      <c r="C33" s="36">
        <v>2014</v>
      </c>
      <c r="D33" s="37">
        <v>3232</v>
      </c>
      <c r="E33" s="33"/>
      <c r="F33" s="33"/>
      <c r="G33" s="33"/>
      <c r="H33" s="33" t="s">
        <v>147</v>
      </c>
      <c r="I33" s="33" t="s">
        <v>90</v>
      </c>
      <c r="J33" s="33" t="s">
        <v>148</v>
      </c>
      <c r="K33">
        <v>2009</v>
      </c>
      <c r="L33" s="37">
        <v>629</v>
      </c>
      <c r="M33"/>
    </row>
    <row r="34" spans="1:13">
      <c r="A34" s="33" t="s">
        <v>149</v>
      </c>
      <c r="B34" s="33" t="s">
        <v>148</v>
      </c>
      <c r="C34" s="36">
        <v>2015</v>
      </c>
      <c r="D34" s="37">
        <v>3708</v>
      </c>
      <c r="E34" s="33"/>
      <c r="F34" s="33"/>
      <c r="G34" s="33"/>
      <c r="H34" s="33" t="s">
        <v>147</v>
      </c>
      <c r="I34" s="33" t="s">
        <v>90</v>
      </c>
      <c r="J34" s="33" t="s">
        <v>148</v>
      </c>
      <c r="K34">
        <v>2016</v>
      </c>
      <c r="L34" s="37">
        <v>555</v>
      </c>
      <c r="M34"/>
    </row>
    <row r="35" spans="1:13">
      <c r="A35" s="33" t="s">
        <v>149</v>
      </c>
      <c r="B35" s="33" t="s">
        <v>148</v>
      </c>
      <c r="C35" s="36">
        <v>2016</v>
      </c>
      <c r="D35" s="37">
        <v>3885</v>
      </c>
      <c r="E35" s="33"/>
      <c r="F35" s="33"/>
      <c r="G35" s="33"/>
      <c r="H35" t="s">
        <v>149</v>
      </c>
      <c r="I35" t="s">
        <v>153</v>
      </c>
      <c r="J35" s="33" t="s">
        <v>15</v>
      </c>
      <c r="K35">
        <v>2009</v>
      </c>
      <c r="L35" s="37">
        <v>958</v>
      </c>
      <c r="M35"/>
    </row>
    <row r="36" spans="1:13">
      <c r="A36" s="33" t="s">
        <v>149</v>
      </c>
      <c r="B36" s="33" t="s">
        <v>16</v>
      </c>
      <c r="C36" s="36">
        <v>2009</v>
      </c>
      <c r="D36" s="37">
        <v>5447</v>
      </c>
      <c r="E36" s="33"/>
      <c r="F36" s="33"/>
      <c r="G36" s="33"/>
      <c r="H36" s="33" t="s">
        <v>149</v>
      </c>
      <c r="I36" s="33" t="s">
        <v>153</v>
      </c>
      <c r="J36" s="33" t="s">
        <v>15</v>
      </c>
      <c r="K36">
        <v>2016</v>
      </c>
      <c r="L36" s="37">
        <v>2807</v>
      </c>
      <c r="M36"/>
    </row>
    <row r="37" spans="1:13">
      <c r="A37" s="33" t="s">
        <v>149</v>
      </c>
      <c r="B37" s="33" t="s">
        <v>16</v>
      </c>
      <c r="C37" s="36">
        <v>2010</v>
      </c>
      <c r="D37" s="37">
        <v>5882</v>
      </c>
      <c r="E37" s="33"/>
      <c r="F37" s="33"/>
      <c r="G37" s="33"/>
      <c r="H37" s="33" t="s">
        <v>149</v>
      </c>
      <c r="I37" s="33" t="s">
        <v>153</v>
      </c>
      <c r="J37" s="33" t="s">
        <v>16</v>
      </c>
      <c r="K37">
        <v>2009</v>
      </c>
      <c r="L37" s="37">
        <v>264</v>
      </c>
      <c r="M37"/>
    </row>
    <row r="38" spans="1:13">
      <c r="A38" s="33" t="s">
        <v>149</v>
      </c>
      <c r="B38" s="33" t="s">
        <v>16</v>
      </c>
      <c r="C38" s="36">
        <v>2011</v>
      </c>
      <c r="D38" s="37">
        <v>6495</v>
      </c>
      <c r="E38" s="33"/>
      <c r="F38" s="33"/>
      <c r="G38" s="33"/>
      <c r="H38" s="33" t="s">
        <v>149</v>
      </c>
      <c r="I38" s="33" t="s">
        <v>153</v>
      </c>
      <c r="J38" s="33" t="s">
        <v>16</v>
      </c>
      <c r="K38">
        <v>2016</v>
      </c>
      <c r="L38" s="37">
        <v>603</v>
      </c>
      <c r="M38"/>
    </row>
    <row r="39" spans="1:13">
      <c r="A39" s="33" t="s">
        <v>149</v>
      </c>
      <c r="B39" s="33" t="s">
        <v>16</v>
      </c>
      <c r="C39" s="36">
        <v>2012</v>
      </c>
      <c r="D39" s="37">
        <v>6448</v>
      </c>
      <c r="E39" s="33"/>
      <c r="F39" s="33"/>
      <c r="G39" s="33"/>
      <c r="H39" s="33" t="s">
        <v>149</v>
      </c>
      <c r="I39" s="33" t="s">
        <v>153</v>
      </c>
      <c r="J39" s="33" t="s">
        <v>148</v>
      </c>
      <c r="K39">
        <v>2009</v>
      </c>
      <c r="L39" s="37">
        <v>127</v>
      </c>
      <c r="M39"/>
    </row>
    <row r="40" spans="1:13">
      <c r="A40" s="33" t="s">
        <v>149</v>
      </c>
      <c r="B40" s="33" t="s">
        <v>16</v>
      </c>
      <c r="C40" s="36">
        <v>2013</v>
      </c>
      <c r="D40" s="37">
        <v>7309</v>
      </c>
      <c r="E40" s="33"/>
      <c r="F40" s="33"/>
      <c r="G40" s="33"/>
      <c r="H40" s="33" t="s">
        <v>149</v>
      </c>
      <c r="I40" s="33" t="s">
        <v>153</v>
      </c>
      <c r="J40" s="33" t="s">
        <v>148</v>
      </c>
      <c r="K40">
        <v>2016</v>
      </c>
      <c r="L40" s="37">
        <v>218</v>
      </c>
      <c r="M40"/>
    </row>
    <row r="41" spans="1:13">
      <c r="A41" s="33" t="s">
        <v>149</v>
      </c>
      <c r="B41" s="33" t="s">
        <v>16</v>
      </c>
      <c r="C41" s="36">
        <v>2014</v>
      </c>
      <c r="D41" s="37">
        <v>7890</v>
      </c>
      <c r="E41" s="33"/>
      <c r="F41" s="33"/>
      <c r="G41" s="33"/>
      <c r="H41" s="33" t="s">
        <v>149</v>
      </c>
      <c r="I41" t="s">
        <v>154</v>
      </c>
      <c r="J41" s="33" t="s">
        <v>15</v>
      </c>
      <c r="K41">
        <v>2009</v>
      </c>
      <c r="L41" s="37">
        <v>9393</v>
      </c>
      <c r="M41"/>
    </row>
    <row r="42" spans="1:13">
      <c r="A42" s="33" t="s">
        <v>149</v>
      </c>
      <c r="B42" s="33" t="s">
        <v>16</v>
      </c>
      <c r="C42" s="36">
        <v>2015</v>
      </c>
      <c r="D42" s="37">
        <v>9000</v>
      </c>
      <c r="E42" s="33"/>
      <c r="F42" s="33"/>
      <c r="G42" s="33"/>
      <c r="H42" s="33" t="s">
        <v>149</v>
      </c>
      <c r="I42" s="33" t="s">
        <v>154</v>
      </c>
      <c r="J42" s="33" t="s">
        <v>15</v>
      </c>
      <c r="K42">
        <v>2016</v>
      </c>
      <c r="L42" s="37">
        <v>29514</v>
      </c>
      <c r="M42"/>
    </row>
    <row r="43" spans="1:13">
      <c r="A43" s="33" t="s">
        <v>149</v>
      </c>
      <c r="B43" s="33" t="s">
        <v>16</v>
      </c>
      <c r="C43" s="36">
        <v>2016</v>
      </c>
      <c r="D43" s="37">
        <v>9807</v>
      </c>
      <c r="E43" s="33"/>
      <c r="F43" s="33"/>
      <c r="G43" s="33"/>
      <c r="H43" s="33" t="s">
        <v>149</v>
      </c>
      <c r="I43" s="33" t="s">
        <v>154</v>
      </c>
      <c r="J43" s="33" t="s">
        <v>16</v>
      </c>
      <c r="K43">
        <v>2009</v>
      </c>
      <c r="L43" s="37">
        <v>3087</v>
      </c>
      <c r="M43"/>
    </row>
    <row r="44" spans="1:13">
      <c r="A44" s="33" t="s">
        <v>149</v>
      </c>
      <c r="B44" s="33" t="s">
        <v>15</v>
      </c>
      <c r="C44" s="36">
        <v>2009</v>
      </c>
      <c r="D44" s="37">
        <v>18717</v>
      </c>
      <c r="E44" s="33"/>
      <c r="F44" s="33"/>
      <c r="G44" s="33"/>
      <c r="H44" s="33" t="s">
        <v>149</v>
      </c>
      <c r="I44" s="33" t="s">
        <v>154</v>
      </c>
      <c r="J44" s="33" t="s">
        <v>16</v>
      </c>
      <c r="K44">
        <v>2016</v>
      </c>
      <c r="L44" s="37">
        <v>6775</v>
      </c>
      <c r="M44"/>
    </row>
    <row r="45" spans="1:13">
      <c r="A45" s="33" t="s">
        <v>149</v>
      </c>
      <c r="B45" s="33" t="s">
        <v>15</v>
      </c>
      <c r="C45" s="36">
        <v>2010</v>
      </c>
      <c r="D45" s="37">
        <v>21263</v>
      </c>
      <c r="E45" s="33"/>
      <c r="F45" s="33"/>
      <c r="G45" s="33"/>
      <c r="H45" s="33" t="s">
        <v>149</v>
      </c>
      <c r="I45" s="33" t="s">
        <v>154</v>
      </c>
      <c r="J45" s="33" t="s">
        <v>148</v>
      </c>
      <c r="K45">
        <v>2009</v>
      </c>
      <c r="L45" s="37">
        <v>1172</v>
      </c>
      <c r="M45"/>
    </row>
    <row r="46" spans="1:13">
      <c r="A46" s="33" t="s">
        <v>149</v>
      </c>
      <c r="B46" s="33" t="s">
        <v>15</v>
      </c>
      <c r="C46" s="36">
        <v>2011</v>
      </c>
      <c r="D46" s="37">
        <v>24700</v>
      </c>
      <c r="E46" s="33"/>
      <c r="F46" s="33"/>
      <c r="G46" s="33"/>
      <c r="H46" s="33" t="s">
        <v>149</v>
      </c>
      <c r="I46" s="33" t="s">
        <v>154</v>
      </c>
      <c r="J46" s="33" t="s">
        <v>148</v>
      </c>
      <c r="K46">
        <v>2016</v>
      </c>
      <c r="L46" s="37">
        <v>2420</v>
      </c>
      <c r="M46"/>
    </row>
    <row r="47" spans="1:13">
      <c r="A47" s="33" t="s">
        <v>149</v>
      </c>
      <c r="B47" s="33" t="s">
        <v>15</v>
      </c>
      <c r="C47" s="36">
        <v>2012</v>
      </c>
      <c r="D47" s="37">
        <v>29158</v>
      </c>
      <c r="E47" s="33"/>
      <c r="F47" s="33"/>
      <c r="G47" s="33"/>
      <c r="H47" s="33" t="s">
        <v>149</v>
      </c>
      <c r="I47" t="s">
        <v>155</v>
      </c>
      <c r="J47" s="33" t="s">
        <v>15</v>
      </c>
      <c r="K47">
        <v>2009</v>
      </c>
      <c r="L47" s="37">
        <v>1786</v>
      </c>
      <c r="M47"/>
    </row>
    <row r="48" spans="1:13">
      <c r="A48" s="33" t="s">
        <v>149</v>
      </c>
      <c r="B48" s="33" t="s">
        <v>15</v>
      </c>
      <c r="C48" s="36">
        <v>2013</v>
      </c>
      <c r="D48" s="37">
        <v>31590</v>
      </c>
      <c r="E48" s="33"/>
      <c r="F48" s="33"/>
      <c r="G48" s="33"/>
      <c r="H48" s="33" t="s">
        <v>149</v>
      </c>
      <c r="I48" s="33" t="s">
        <v>155</v>
      </c>
      <c r="J48" s="33" t="s">
        <v>15</v>
      </c>
      <c r="K48">
        <v>2016</v>
      </c>
      <c r="L48" s="37">
        <v>2288</v>
      </c>
      <c r="M48"/>
    </row>
    <row r="49" spans="1:13">
      <c r="A49" s="33" t="s">
        <v>149</v>
      </c>
      <c r="B49" s="33" t="s">
        <v>15</v>
      </c>
      <c r="C49" s="36">
        <v>2014</v>
      </c>
      <c r="D49" s="37">
        <v>34997</v>
      </c>
      <c r="E49" s="33"/>
      <c r="F49" s="33"/>
      <c r="G49" s="33"/>
      <c r="H49" s="33" t="s">
        <v>149</v>
      </c>
      <c r="I49" s="33" t="s">
        <v>155</v>
      </c>
      <c r="J49" s="33" t="s">
        <v>16</v>
      </c>
      <c r="K49">
        <v>2009</v>
      </c>
      <c r="L49" s="37">
        <v>639</v>
      </c>
      <c r="M49"/>
    </row>
    <row r="50" spans="1:13">
      <c r="A50" s="33" t="s">
        <v>149</v>
      </c>
      <c r="B50" s="33" t="s">
        <v>15</v>
      </c>
      <c r="C50" s="36">
        <v>2015</v>
      </c>
      <c r="D50" s="37">
        <v>39141</v>
      </c>
      <c r="E50" s="33"/>
      <c r="F50" s="33"/>
      <c r="G50" s="33"/>
      <c r="H50" s="33" t="s">
        <v>149</v>
      </c>
      <c r="I50" s="33" t="s">
        <v>155</v>
      </c>
      <c r="J50" s="33" t="s">
        <v>16</v>
      </c>
      <c r="K50">
        <v>2016</v>
      </c>
      <c r="L50" s="37">
        <v>740</v>
      </c>
      <c r="M50"/>
    </row>
    <row r="51" spans="1:13">
      <c r="A51" s="33" t="s">
        <v>149</v>
      </c>
      <c r="B51" s="33" t="s">
        <v>15</v>
      </c>
      <c r="C51" s="36">
        <v>2016</v>
      </c>
      <c r="D51" s="37">
        <v>40432</v>
      </c>
      <c r="E51" s="33"/>
      <c r="F51" s="33"/>
      <c r="G51" s="33"/>
      <c r="H51" s="33" t="s">
        <v>149</v>
      </c>
      <c r="I51" s="33" t="s">
        <v>155</v>
      </c>
      <c r="J51" s="33" t="s">
        <v>148</v>
      </c>
      <c r="K51">
        <v>2009</v>
      </c>
      <c r="L51" s="37">
        <v>395</v>
      </c>
      <c r="M51"/>
    </row>
    <row r="52" spans="1:13">
      <c r="A52" s="2"/>
      <c r="H52" s="33" t="s">
        <v>149</v>
      </c>
      <c r="I52" s="33" t="s">
        <v>155</v>
      </c>
      <c r="J52" s="33" t="s">
        <v>148</v>
      </c>
      <c r="K52">
        <v>2016</v>
      </c>
      <c r="L52" s="37">
        <v>417</v>
      </c>
      <c r="M52"/>
    </row>
    <row r="53" spans="1:13">
      <c r="A53" s="10" t="s">
        <v>18</v>
      </c>
      <c r="C53" s="39"/>
      <c r="E53" s="5"/>
      <c r="H53" s="33" t="s">
        <v>149</v>
      </c>
      <c r="I53" t="s">
        <v>156</v>
      </c>
      <c r="J53" s="33" t="s">
        <v>15</v>
      </c>
      <c r="K53">
        <v>2009</v>
      </c>
      <c r="L53" s="37">
        <v>976</v>
      </c>
      <c r="M53"/>
    </row>
    <row r="54" spans="1:13">
      <c r="A54" s="74" t="s">
        <v>17</v>
      </c>
      <c r="B54" s="74"/>
      <c r="C54" s="74"/>
      <c r="D54" s="74"/>
      <c r="E54" s="74"/>
      <c r="H54" s="33" t="s">
        <v>149</v>
      </c>
      <c r="I54" s="33" t="s">
        <v>156</v>
      </c>
      <c r="J54" s="33" t="s">
        <v>15</v>
      </c>
      <c r="K54">
        <v>2016</v>
      </c>
      <c r="L54" s="37">
        <v>1119</v>
      </c>
      <c r="M54"/>
    </row>
    <row r="55" spans="1:13">
      <c r="A55" s="2"/>
      <c r="H55" s="33" t="s">
        <v>149</v>
      </c>
      <c r="I55" s="33" t="s">
        <v>156</v>
      </c>
      <c r="J55" s="33" t="s">
        <v>16</v>
      </c>
      <c r="K55">
        <v>2009</v>
      </c>
      <c r="L55" s="37">
        <v>405</v>
      </c>
      <c r="M55"/>
    </row>
    <row r="56" spans="1:13">
      <c r="A56" s="2"/>
      <c r="H56" s="33" t="s">
        <v>149</v>
      </c>
      <c r="I56" s="33" t="s">
        <v>156</v>
      </c>
      <c r="J56" s="33" t="s">
        <v>16</v>
      </c>
      <c r="K56">
        <v>2016</v>
      </c>
      <c r="L56" s="37">
        <v>598</v>
      </c>
      <c r="M56"/>
    </row>
    <row r="57" spans="1:13">
      <c r="A57" s="2"/>
      <c r="H57" s="33" t="s">
        <v>149</v>
      </c>
      <c r="I57" s="33" t="s">
        <v>156</v>
      </c>
      <c r="J57" s="33" t="s">
        <v>148</v>
      </c>
      <c r="K57">
        <v>2009</v>
      </c>
      <c r="L57" s="37">
        <v>193</v>
      </c>
      <c r="M57"/>
    </row>
    <row r="58" spans="1:13">
      <c r="A58" s="2"/>
      <c r="H58" s="33" t="s">
        <v>149</v>
      </c>
      <c r="I58" s="33" t="s">
        <v>156</v>
      </c>
      <c r="J58" s="33" t="s">
        <v>148</v>
      </c>
      <c r="K58">
        <v>2016</v>
      </c>
      <c r="L58" s="37">
        <v>220</v>
      </c>
      <c r="M58"/>
    </row>
    <row r="59" spans="1:13">
      <c r="A59" s="2"/>
      <c r="H59" s="33" t="s">
        <v>149</v>
      </c>
      <c r="I59" t="s">
        <v>90</v>
      </c>
      <c r="J59" t="s">
        <v>15</v>
      </c>
      <c r="K59">
        <v>2009</v>
      </c>
      <c r="L59" s="37">
        <v>4112</v>
      </c>
      <c r="M59"/>
    </row>
    <row r="60" spans="1:13">
      <c r="A60" s="2"/>
      <c r="H60" s="33" t="s">
        <v>149</v>
      </c>
      <c r="I60" s="33" t="s">
        <v>90</v>
      </c>
      <c r="J60" s="33" t="s">
        <v>15</v>
      </c>
      <c r="K60">
        <v>2016</v>
      </c>
      <c r="L60" s="37">
        <v>3679</v>
      </c>
      <c r="M60"/>
    </row>
    <row r="61" spans="1:13">
      <c r="A61" s="2"/>
      <c r="H61" s="33" t="s">
        <v>149</v>
      </c>
      <c r="I61" s="33" t="s">
        <v>90</v>
      </c>
      <c r="J61" t="s">
        <v>16</v>
      </c>
      <c r="K61">
        <v>2009</v>
      </c>
      <c r="L61" s="37">
        <v>493</v>
      </c>
      <c r="M61"/>
    </row>
    <row r="62" spans="1:13">
      <c r="A62" s="2"/>
      <c r="H62" s="33" t="s">
        <v>149</v>
      </c>
      <c r="I62" s="33" t="s">
        <v>90</v>
      </c>
      <c r="J62" s="33" t="s">
        <v>16</v>
      </c>
      <c r="K62">
        <v>2016</v>
      </c>
      <c r="L62" s="37">
        <v>440</v>
      </c>
      <c r="M62"/>
    </row>
    <row r="63" spans="1:13">
      <c r="A63" s="2"/>
      <c r="H63" s="33" t="s">
        <v>149</v>
      </c>
      <c r="I63" s="33" t="s">
        <v>90</v>
      </c>
      <c r="J63" t="s">
        <v>148</v>
      </c>
      <c r="K63">
        <v>2009</v>
      </c>
      <c r="L63" s="37">
        <v>342</v>
      </c>
      <c r="M63"/>
    </row>
    <row r="64" spans="1:13">
      <c r="A64" s="2"/>
      <c r="H64" s="33" t="s">
        <v>149</v>
      </c>
      <c r="I64" s="33" t="s">
        <v>90</v>
      </c>
      <c r="J64" s="33" t="s">
        <v>148</v>
      </c>
      <c r="K64">
        <v>2016</v>
      </c>
      <c r="L64" s="37">
        <v>269</v>
      </c>
      <c r="M64"/>
    </row>
    <row r="65" spans="1:13">
      <c r="A65" s="2"/>
      <c r="H65"/>
      <c r="I65"/>
      <c r="J65"/>
      <c r="K65"/>
      <c r="L65"/>
      <c r="M65"/>
    </row>
    <row r="66" spans="1:13">
      <c r="A66" s="2"/>
      <c r="H66"/>
      <c r="I66"/>
      <c r="J66"/>
      <c r="K66"/>
      <c r="L66"/>
      <c r="M66"/>
    </row>
    <row r="67" spans="1:13">
      <c r="A67" s="2"/>
    </row>
    <row r="68" spans="1:13">
      <c r="A68" s="2"/>
    </row>
    <row r="69" spans="1:13">
      <c r="A69" s="2"/>
    </row>
    <row r="70" spans="1:13">
      <c r="A70" s="2"/>
    </row>
    <row r="71" spans="1:13">
      <c r="A71" s="2"/>
    </row>
    <row r="72" spans="1:13">
      <c r="A72" s="2"/>
    </row>
    <row r="73" spans="1:13">
      <c r="A73" s="2"/>
    </row>
    <row r="74" spans="1:13">
      <c r="A74" s="2"/>
    </row>
    <row r="75" spans="1:13">
      <c r="A75" s="2"/>
    </row>
    <row r="76" spans="1:13">
      <c r="A76" s="2"/>
    </row>
    <row r="77" spans="1:13">
      <c r="A77" s="2"/>
    </row>
    <row r="78" spans="1:13">
      <c r="A78" s="2"/>
    </row>
    <row r="79" spans="1:13">
      <c r="A79" s="2"/>
    </row>
    <row r="80" spans="1:13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5">
      <c r="A129" s="2"/>
    </row>
    <row r="130" spans="1:5">
      <c r="A130" s="9"/>
      <c r="C130" s="39"/>
      <c r="E130" s="5"/>
    </row>
    <row r="131" spans="1:5">
      <c r="A131" s="9"/>
      <c r="C131" s="39"/>
      <c r="E131" s="5"/>
    </row>
    <row r="132" spans="1:5">
      <c r="A132" s="9"/>
      <c r="C132" s="39"/>
      <c r="E132" s="5"/>
    </row>
    <row r="133" spans="1:5">
      <c r="A133" s="9"/>
      <c r="C133" s="39"/>
      <c r="E133" s="5"/>
    </row>
    <row r="134" spans="1:5">
      <c r="A134" s="9"/>
      <c r="C134" s="39"/>
      <c r="E134" s="5"/>
    </row>
    <row r="135" spans="1:5">
      <c r="C135" s="39"/>
      <c r="E135" s="5"/>
    </row>
    <row r="136" spans="1:5">
      <c r="A136" s="9"/>
      <c r="C136" s="39"/>
      <c r="E136" s="5"/>
    </row>
    <row r="137" spans="1:5">
      <c r="A137" s="9"/>
      <c r="C137" s="39"/>
      <c r="E137" s="5"/>
    </row>
    <row r="138" spans="1:5">
      <c r="A138" s="9"/>
      <c r="C138" s="39"/>
      <c r="E138" s="5"/>
    </row>
    <row r="139" spans="1:5">
      <c r="A139" s="9"/>
      <c r="C139" s="39"/>
      <c r="E139" s="5"/>
    </row>
    <row r="140" spans="1:5">
      <c r="A140" s="9"/>
      <c r="C140" s="39"/>
      <c r="E140" s="5"/>
    </row>
    <row r="141" spans="1:5">
      <c r="A141" s="9"/>
      <c r="C141" s="39"/>
      <c r="E141" s="5"/>
    </row>
    <row r="142" spans="1:5">
      <c r="A142" s="9"/>
      <c r="C142" s="39"/>
      <c r="E142" s="5"/>
    </row>
    <row r="143" spans="1:5">
      <c r="A143" s="9"/>
      <c r="C143" s="39"/>
      <c r="E143" s="5"/>
    </row>
    <row r="144" spans="1:5">
      <c r="A144" s="9"/>
      <c r="C144" s="39"/>
      <c r="E144" s="5"/>
    </row>
    <row r="145" spans="1:5">
      <c r="A145" s="9"/>
      <c r="C145" s="39"/>
      <c r="E145" s="5"/>
    </row>
    <row r="146" spans="1:5">
      <c r="A146" s="9"/>
      <c r="C146" s="39"/>
      <c r="E146" s="5"/>
    </row>
    <row r="147" spans="1:5">
      <c r="A147" s="9"/>
      <c r="C147" s="39"/>
      <c r="E147" s="5"/>
    </row>
    <row r="148" spans="1:5">
      <c r="A148" s="9"/>
      <c r="C148" s="39"/>
      <c r="E148" s="5"/>
    </row>
    <row r="149" spans="1:5">
      <c r="A149" s="9"/>
      <c r="C149" s="39"/>
      <c r="E149" s="5"/>
    </row>
    <row r="150" spans="1:5">
      <c r="A150" s="9"/>
      <c r="C150" s="39"/>
      <c r="E150" s="5"/>
    </row>
    <row r="151" spans="1:5">
      <c r="A151" s="9"/>
      <c r="C151" s="39"/>
      <c r="E151" s="5"/>
    </row>
    <row r="152" spans="1:5">
      <c r="A152" s="9"/>
      <c r="C152" s="39"/>
      <c r="E152" s="5"/>
    </row>
    <row r="153" spans="1:5">
      <c r="A153" s="9"/>
      <c r="C153" s="39"/>
      <c r="E153" s="5"/>
    </row>
    <row r="154" spans="1:5">
      <c r="A154" s="9"/>
      <c r="C154" s="39"/>
      <c r="E154" s="5"/>
    </row>
    <row r="155" spans="1:5">
      <c r="A155" s="9"/>
      <c r="C155" s="39"/>
      <c r="E155" s="5"/>
    </row>
    <row r="156" spans="1:5">
      <c r="A156" s="9"/>
      <c r="C156" s="39"/>
      <c r="E156" s="5"/>
    </row>
    <row r="157" spans="1:5">
      <c r="C157" s="39"/>
      <c r="E157" s="5"/>
    </row>
    <row r="158" spans="1:5">
      <c r="A158" s="9"/>
      <c r="C158" s="39"/>
      <c r="E158" s="5"/>
    </row>
    <row r="159" spans="1:5">
      <c r="A159" s="9"/>
      <c r="C159" s="39"/>
      <c r="E159" s="5"/>
    </row>
    <row r="160" spans="1:5">
      <c r="A160" s="9"/>
      <c r="C160" s="39"/>
      <c r="E160" s="5"/>
    </row>
    <row r="161" spans="1:5">
      <c r="A161" s="9"/>
      <c r="C161" s="39"/>
      <c r="E161" s="5"/>
    </row>
    <row r="162" spans="1:5">
      <c r="A162" s="9"/>
      <c r="C162" s="39"/>
      <c r="E162" s="5"/>
    </row>
    <row r="163" spans="1:5">
      <c r="A163" s="9"/>
      <c r="C163" s="39"/>
      <c r="E163" s="5"/>
    </row>
    <row r="164" spans="1:5">
      <c r="A164" s="9"/>
      <c r="C164" s="39"/>
      <c r="E164" s="5"/>
    </row>
    <row r="165" spans="1:5">
      <c r="A165" s="9"/>
      <c r="C165" s="39"/>
      <c r="E165" s="5"/>
    </row>
    <row r="166" spans="1:5">
      <c r="A166" s="9"/>
      <c r="C166" s="39"/>
      <c r="E166" s="5"/>
    </row>
    <row r="167" spans="1:5">
      <c r="A167" s="9"/>
      <c r="C167" s="39"/>
      <c r="E167" s="5"/>
    </row>
    <row r="168" spans="1:5">
      <c r="A168" s="9"/>
      <c r="C168" s="39"/>
      <c r="E168" s="5"/>
    </row>
    <row r="169" spans="1:5">
      <c r="A169" s="9"/>
      <c r="C169" s="39"/>
      <c r="E169" s="5"/>
    </row>
    <row r="170" spans="1:5">
      <c r="A170" s="9"/>
      <c r="C170" s="39"/>
      <c r="E170" s="5"/>
    </row>
    <row r="171" spans="1:5">
      <c r="A171" s="9"/>
      <c r="C171" s="39"/>
      <c r="E171" s="5"/>
    </row>
    <row r="172" spans="1:5">
      <c r="A172" s="9"/>
      <c r="C172" s="39"/>
      <c r="E172" s="5"/>
    </row>
    <row r="173" spans="1:5">
      <c r="A173" s="9"/>
      <c r="C173" s="39"/>
      <c r="E173" s="5"/>
    </row>
    <row r="174" spans="1:5">
      <c r="A174" s="9"/>
      <c r="C174" s="39"/>
      <c r="E174" s="5"/>
    </row>
    <row r="175" spans="1:5">
      <c r="A175" s="9"/>
      <c r="C175" s="39"/>
      <c r="E175" s="5"/>
    </row>
    <row r="176" spans="1:5">
      <c r="A176" s="9"/>
      <c r="C176" s="39"/>
      <c r="E176" s="5"/>
    </row>
    <row r="177" spans="1:5">
      <c r="A177" s="9"/>
      <c r="C177" s="39"/>
      <c r="E177" s="5"/>
    </row>
    <row r="178" spans="1:5">
      <c r="A178" s="9"/>
      <c r="C178" s="39"/>
      <c r="E178" s="5"/>
    </row>
    <row r="179" spans="1:5">
      <c r="C179" s="39"/>
      <c r="E179" s="5"/>
    </row>
    <row r="180" spans="1:5">
      <c r="A180" s="9"/>
      <c r="C180" s="39"/>
      <c r="E180" s="5"/>
    </row>
    <row r="181" spans="1:5">
      <c r="A181" s="9"/>
      <c r="C181" s="39"/>
      <c r="E181" s="5"/>
    </row>
    <row r="182" spans="1:5">
      <c r="A182" s="9"/>
      <c r="C182" s="39"/>
      <c r="E182" s="5"/>
    </row>
    <row r="183" spans="1:5">
      <c r="A183" s="9"/>
      <c r="C183" s="39"/>
      <c r="E183" s="5"/>
    </row>
    <row r="184" spans="1:5">
      <c r="A184" s="9"/>
      <c r="C184" s="39"/>
      <c r="E184" s="5"/>
    </row>
    <row r="185" spans="1:5">
      <c r="A185" s="9"/>
      <c r="C185" s="39"/>
      <c r="E185" s="5"/>
    </row>
    <row r="186" spans="1:5">
      <c r="A186" s="9"/>
      <c r="C186" s="39"/>
      <c r="E186" s="5"/>
    </row>
    <row r="187" spans="1:5">
      <c r="A187" s="9"/>
      <c r="C187" s="39"/>
      <c r="E187" s="5"/>
    </row>
    <row r="188" spans="1:5">
      <c r="A188" s="9"/>
      <c r="C188" s="39"/>
      <c r="E188" s="5"/>
    </row>
    <row r="189" spans="1:5">
      <c r="A189" s="9"/>
      <c r="C189" s="39"/>
      <c r="E189" s="5"/>
    </row>
    <row r="190" spans="1:5">
      <c r="A190" s="9"/>
      <c r="C190" s="39"/>
      <c r="E190" s="5"/>
    </row>
    <row r="191" spans="1:5">
      <c r="A191" s="9"/>
      <c r="C191" s="39"/>
      <c r="E191" s="5"/>
    </row>
    <row r="192" spans="1:5">
      <c r="A192" s="9"/>
      <c r="C192" s="39"/>
      <c r="E192" s="5"/>
    </row>
    <row r="193" spans="1:5">
      <c r="A193" s="9"/>
      <c r="C193" s="39"/>
      <c r="E193" s="5"/>
    </row>
    <row r="194" spans="1:5">
      <c r="A194" s="9"/>
      <c r="C194" s="39"/>
      <c r="E194" s="5"/>
    </row>
    <row r="195" spans="1:5">
      <c r="A195" s="9"/>
      <c r="C195" s="39"/>
      <c r="E195" s="5"/>
    </row>
    <row r="196" spans="1:5">
      <c r="A196" s="9"/>
      <c r="C196" s="39"/>
      <c r="E196" s="5"/>
    </row>
    <row r="197" spans="1:5">
      <c r="A197" s="9"/>
      <c r="C197" s="39"/>
      <c r="E197" s="5"/>
    </row>
    <row r="198" spans="1:5">
      <c r="A198" s="9"/>
      <c r="C198" s="39"/>
      <c r="E198" s="5"/>
    </row>
    <row r="199" spans="1:5">
      <c r="A199" s="9"/>
      <c r="C199" s="39"/>
      <c r="E199" s="5"/>
    </row>
    <row r="200" spans="1:5">
      <c r="A200" s="9"/>
      <c r="C200" s="39"/>
      <c r="E200" s="5"/>
    </row>
    <row r="201" spans="1:5">
      <c r="C201" s="39"/>
      <c r="E201" s="5"/>
    </row>
    <row r="202" spans="1:5">
      <c r="A202" s="9"/>
      <c r="C202" s="39"/>
      <c r="E202" s="5"/>
    </row>
    <row r="203" spans="1:5">
      <c r="A203" s="9"/>
      <c r="C203" s="39"/>
      <c r="E203" s="5"/>
    </row>
    <row r="204" spans="1:5">
      <c r="A204" s="9"/>
      <c r="C204" s="39"/>
      <c r="E204" s="5"/>
    </row>
    <row r="205" spans="1:5">
      <c r="A205" s="9"/>
      <c r="C205" s="39"/>
      <c r="E205" s="5"/>
    </row>
    <row r="206" spans="1:5">
      <c r="A206" s="9"/>
      <c r="C206" s="39"/>
      <c r="E206" s="5"/>
    </row>
    <row r="207" spans="1:5">
      <c r="A207" s="9"/>
      <c r="C207" s="39"/>
      <c r="E207" s="5"/>
    </row>
    <row r="208" spans="1:5">
      <c r="A208" s="9"/>
      <c r="C208" s="39"/>
      <c r="E208" s="5"/>
    </row>
    <row r="209" spans="1:5">
      <c r="A209" s="9"/>
      <c r="C209" s="39"/>
      <c r="E209" s="5"/>
    </row>
    <row r="210" spans="1:5">
      <c r="A210" s="9"/>
      <c r="C210" s="39"/>
      <c r="E210" s="5"/>
    </row>
    <row r="211" spans="1:5">
      <c r="A211" s="9"/>
      <c r="C211" s="39"/>
      <c r="E211" s="5"/>
    </row>
    <row r="212" spans="1:5">
      <c r="A212" s="9"/>
      <c r="C212" s="39"/>
      <c r="E212" s="5"/>
    </row>
    <row r="213" spans="1:5">
      <c r="A213" s="9"/>
      <c r="C213" s="39"/>
      <c r="E213" s="5"/>
    </row>
    <row r="214" spans="1:5">
      <c r="A214" s="9"/>
      <c r="C214" s="39"/>
      <c r="E214" s="5"/>
    </row>
    <row r="215" spans="1:5">
      <c r="A215" s="9"/>
      <c r="C215" s="39"/>
      <c r="E215" s="5"/>
    </row>
  </sheetData>
  <mergeCells count="4">
    <mergeCell ref="A2:E2"/>
    <mergeCell ref="A54:E54"/>
    <mergeCell ref="A1:F1"/>
    <mergeCell ref="H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selection activeCell="D33" sqref="D33"/>
    </sheetView>
  </sheetViews>
  <sheetFormatPr defaultRowHeight="15"/>
  <cols>
    <col min="1" max="1" width="9.140625" style="7" customWidth="1"/>
    <col min="2" max="2" width="20.28515625" style="2" bestFit="1" customWidth="1"/>
    <col min="3" max="3" width="14.5703125" style="2" bestFit="1" customWidth="1"/>
    <col min="4" max="4" width="21.5703125" style="2" bestFit="1" customWidth="1"/>
    <col min="5" max="5" width="16.5703125" style="2" bestFit="1" customWidth="1"/>
    <col min="6" max="6" width="23.42578125" style="2" bestFit="1" customWidth="1"/>
    <col min="7" max="16384" width="9.140625" style="2"/>
  </cols>
  <sheetData>
    <row r="1" spans="1:8">
      <c r="A1" s="75" t="s">
        <v>200</v>
      </c>
      <c r="B1" s="75"/>
      <c r="C1" s="75"/>
      <c r="D1" s="75"/>
      <c r="E1" s="75"/>
      <c r="F1" s="75"/>
      <c r="G1" s="75"/>
      <c r="H1" s="75"/>
    </row>
    <row r="2" spans="1:8">
      <c r="A2" s="73"/>
      <c r="B2" s="73"/>
      <c r="C2" s="73"/>
      <c r="D2" s="73"/>
      <c r="E2" s="73"/>
    </row>
    <row r="3" spans="1:8">
      <c r="A3" s="9"/>
      <c r="C3" s="5"/>
      <c r="D3" s="5"/>
      <c r="E3" s="5"/>
    </row>
    <row r="4" spans="1:8">
      <c r="A4" s="46" t="s">
        <v>11</v>
      </c>
      <c r="B4" s="41" t="s">
        <v>23</v>
      </c>
      <c r="C4" s="47" t="s">
        <v>157</v>
      </c>
      <c r="D4" s="47" t="s">
        <v>158</v>
      </c>
      <c r="E4" s="47" t="s">
        <v>159</v>
      </c>
      <c r="F4" s="41" t="s">
        <v>160</v>
      </c>
    </row>
    <row r="5" spans="1:8">
      <c r="A5" s="44">
        <v>2009</v>
      </c>
      <c r="B5" s="2" t="s">
        <v>20</v>
      </c>
      <c r="C5" s="28">
        <v>346</v>
      </c>
      <c r="D5" s="43">
        <v>4.6022878400000002E-3</v>
      </c>
      <c r="E5" s="43">
        <v>5.1432769999999999E-3</v>
      </c>
      <c r="F5" s="43">
        <v>6.28403854E-3</v>
      </c>
    </row>
    <row r="6" spans="1:8">
      <c r="A6" s="45">
        <v>2009</v>
      </c>
      <c r="B6" s="2" t="s">
        <v>19</v>
      </c>
      <c r="C6" s="28">
        <v>1201</v>
      </c>
      <c r="D6" s="43">
        <v>1.5974993350000001E-2</v>
      </c>
      <c r="E6" s="43">
        <v>1.7879010529999999E-2</v>
      </c>
      <c r="F6" s="43">
        <v>2.0807149840000001E-2</v>
      </c>
    </row>
    <row r="7" spans="1:8">
      <c r="A7" s="44">
        <v>2009</v>
      </c>
      <c r="B7" s="2" t="s">
        <v>161</v>
      </c>
      <c r="C7" s="28">
        <v>3575</v>
      </c>
      <c r="D7" s="43">
        <v>4.7552540570000003E-2</v>
      </c>
      <c r="E7" s="43">
        <v>5.8474161160000003E-2</v>
      </c>
      <c r="F7" s="43">
        <v>6.828655216E-2</v>
      </c>
    </row>
    <row r="8" spans="1:8">
      <c r="A8" s="44">
        <v>2009</v>
      </c>
      <c r="B8" s="2" t="s">
        <v>162</v>
      </c>
      <c r="C8" s="28">
        <v>6320</v>
      </c>
      <c r="D8" s="43">
        <v>8.4064910879999996E-2</v>
      </c>
      <c r="E8" s="43">
        <v>9.6130296350000005E-2</v>
      </c>
      <c r="F8" s="43">
        <v>0.1040357492</v>
      </c>
    </row>
    <row r="9" spans="1:8">
      <c r="A9" s="44">
        <v>2009</v>
      </c>
      <c r="B9" s="2" t="s">
        <v>21</v>
      </c>
      <c r="C9" s="28">
        <v>7278</v>
      </c>
      <c r="D9" s="43">
        <v>9.6807661609999998E-2</v>
      </c>
      <c r="E9" s="43">
        <v>0.14395052656999999</v>
      </c>
      <c r="F9" s="43">
        <v>0.14634827538</v>
      </c>
    </row>
    <row r="10" spans="1:8">
      <c r="A10" s="44">
        <v>2009</v>
      </c>
      <c r="B10" s="2" t="s">
        <v>14</v>
      </c>
      <c r="C10" s="28">
        <v>33409</v>
      </c>
      <c r="D10" s="43">
        <v>0.444386805</v>
      </c>
      <c r="E10" s="43">
        <v>0.28000244918</v>
      </c>
      <c r="F10" s="43">
        <v>0.24856863567000001</v>
      </c>
    </row>
    <row r="11" spans="1:8">
      <c r="A11" s="44">
        <v>2009</v>
      </c>
      <c r="B11" s="2" t="s">
        <v>22</v>
      </c>
      <c r="C11" s="28">
        <v>23051</v>
      </c>
      <c r="D11" s="43">
        <v>0.30661080074000002</v>
      </c>
      <c r="E11" s="43">
        <v>0.39842027921000001</v>
      </c>
      <c r="F11" s="43">
        <v>0.40566959922000001</v>
      </c>
    </row>
    <row r="12" spans="1:8">
      <c r="A12" s="44">
        <v>2016</v>
      </c>
      <c r="B12" s="2" t="s">
        <v>20</v>
      </c>
      <c r="C12" s="28">
        <v>515</v>
      </c>
      <c r="D12" s="43">
        <v>4.9374904100000002E-3</v>
      </c>
      <c r="E12" s="43">
        <v>6.2238736600000004E-3</v>
      </c>
      <c r="F12" s="43">
        <v>9.09300184E-3</v>
      </c>
    </row>
    <row r="13" spans="1:8">
      <c r="A13" s="44">
        <v>2016</v>
      </c>
      <c r="B13" s="2" t="s">
        <v>19</v>
      </c>
      <c r="C13" s="28">
        <v>2277</v>
      </c>
      <c r="D13" s="43">
        <v>2.1830418779999999E-2</v>
      </c>
      <c r="E13" s="43">
        <v>2.4663260570000001E-2</v>
      </c>
      <c r="F13" s="43">
        <v>2.7624309390000001E-2</v>
      </c>
    </row>
    <row r="14" spans="1:8">
      <c r="A14" s="44">
        <v>2016</v>
      </c>
      <c r="B14" s="2" t="s">
        <v>162</v>
      </c>
      <c r="C14" s="28">
        <v>3445</v>
      </c>
      <c r="D14" s="43">
        <v>3.3028455280000001E-2</v>
      </c>
      <c r="E14" s="43">
        <v>4.045517882E-2</v>
      </c>
      <c r="F14" s="43">
        <v>4.3508287290000003E-2</v>
      </c>
    </row>
    <row r="15" spans="1:8">
      <c r="A15" s="44">
        <v>2016</v>
      </c>
      <c r="B15" s="2" t="s">
        <v>161</v>
      </c>
      <c r="C15" s="28">
        <v>5569</v>
      </c>
      <c r="D15" s="43">
        <v>5.3392007980000003E-2</v>
      </c>
      <c r="E15" s="43">
        <v>7.2642823970000006E-2</v>
      </c>
      <c r="F15" s="43">
        <v>7.9765193370000001E-2</v>
      </c>
    </row>
    <row r="16" spans="1:8">
      <c r="A16" s="44">
        <v>2016</v>
      </c>
      <c r="B16" s="2" t="s">
        <v>21</v>
      </c>
      <c r="C16" s="28">
        <v>8935</v>
      </c>
      <c r="D16" s="43">
        <v>8.5663061819999997E-2</v>
      </c>
      <c r="E16" s="43">
        <v>0.12912215513</v>
      </c>
      <c r="F16" s="43">
        <v>0.12707182319999999</v>
      </c>
    </row>
    <row r="17" spans="1:6">
      <c r="A17" s="44">
        <v>2016</v>
      </c>
      <c r="B17" s="2" t="s">
        <v>22</v>
      </c>
      <c r="C17" s="28">
        <v>22918</v>
      </c>
      <c r="D17" s="43">
        <v>0.21972311704</v>
      </c>
      <c r="E17" s="43">
        <v>0.29191825360000001</v>
      </c>
      <c r="F17" s="43">
        <v>0.30122007365999998</v>
      </c>
    </row>
    <row r="18" spans="1:6">
      <c r="A18" s="44">
        <v>2016</v>
      </c>
      <c r="B18" s="2" t="s">
        <v>14</v>
      </c>
      <c r="C18" s="28">
        <v>60645</v>
      </c>
      <c r="D18" s="43">
        <v>0.58142544869000001</v>
      </c>
      <c r="E18" s="43">
        <v>0.43497445424999998</v>
      </c>
      <c r="F18" s="43">
        <v>0.41171731122999999</v>
      </c>
    </row>
    <row r="19" spans="1:6">
      <c r="A19" s="9"/>
      <c r="C19" s="5"/>
      <c r="D19" s="5"/>
      <c r="E19" s="5"/>
    </row>
    <row r="20" spans="1:6">
      <c r="A20" s="9" t="s">
        <v>24</v>
      </c>
      <c r="C20" s="5"/>
      <c r="D20" s="5"/>
      <c r="E20" s="5"/>
    </row>
    <row r="21" spans="1:6">
      <c r="A21" s="9"/>
      <c r="C21" s="5"/>
      <c r="D21" s="5"/>
      <c r="E21" s="5"/>
    </row>
    <row r="22" spans="1:6">
      <c r="A22" s="9"/>
      <c r="C22" s="5"/>
      <c r="D22" s="5"/>
      <c r="E22" s="5"/>
    </row>
    <row r="23" spans="1:6">
      <c r="A23" s="9"/>
      <c r="C23" s="5"/>
      <c r="D23" s="5"/>
      <c r="E23" s="5"/>
    </row>
    <row r="24" spans="1:6">
      <c r="A24" s="9"/>
      <c r="C24" s="5"/>
      <c r="D24" s="5"/>
      <c r="E24" s="5"/>
    </row>
    <row r="25" spans="1:6">
      <c r="A25" s="9"/>
      <c r="C25" s="5"/>
      <c r="D25" s="5"/>
      <c r="E25" s="5"/>
    </row>
    <row r="26" spans="1:6">
      <c r="A26" s="9"/>
      <c r="C26" s="5"/>
      <c r="D26" s="5"/>
      <c r="E26" s="5"/>
    </row>
    <row r="27" spans="1:6">
      <c r="A27" s="9"/>
      <c r="C27" s="5"/>
      <c r="D27" s="5"/>
      <c r="E27" s="5"/>
    </row>
    <row r="28" spans="1:6">
      <c r="C28" s="5"/>
      <c r="D28" s="5"/>
      <c r="E28" s="5"/>
    </row>
    <row r="29" spans="1:6">
      <c r="A29" s="9"/>
      <c r="C29" s="5"/>
      <c r="D29" s="5"/>
      <c r="E29" s="5"/>
    </row>
    <row r="30" spans="1:6">
      <c r="A30" s="9"/>
      <c r="C30" s="5"/>
      <c r="D30" s="5"/>
      <c r="E30" s="5"/>
    </row>
    <row r="31" spans="1:6">
      <c r="A31" s="9"/>
      <c r="C31" s="5"/>
      <c r="D31" s="5"/>
      <c r="E31" s="5"/>
    </row>
    <row r="32" spans="1:6">
      <c r="A32" s="9"/>
      <c r="C32" s="5"/>
      <c r="D32" s="5"/>
      <c r="E32" s="5"/>
    </row>
    <row r="33" spans="1:5">
      <c r="A33" s="9"/>
      <c r="C33" s="5"/>
      <c r="D33" s="5"/>
      <c r="E33" s="5"/>
    </row>
    <row r="34" spans="1:5">
      <c r="A34" s="9"/>
      <c r="C34" s="5"/>
      <c r="D34" s="5"/>
      <c r="E34" s="5"/>
    </row>
    <row r="35" spans="1:5">
      <c r="A35" s="9"/>
      <c r="C35" s="5"/>
      <c r="D35" s="5"/>
      <c r="E35" s="5"/>
    </row>
    <row r="36" spans="1:5">
      <c r="A36" s="9"/>
      <c r="C36" s="5"/>
      <c r="D36" s="5"/>
      <c r="E36" s="5"/>
    </row>
    <row r="37" spans="1:5">
      <c r="A37" s="9"/>
      <c r="C37" s="5"/>
      <c r="D37" s="5"/>
      <c r="E37" s="5"/>
    </row>
    <row r="38" spans="1:5">
      <c r="A38" s="9"/>
      <c r="C38" s="5"/>
      <c r="D38" s="5"/>
      <c r="E38" s="5"/>
    </row>
    <row r="39" spans="1:5">
      <c r="A39" s="9"/>
      <c r="C39" s="5"/>
      <c r="D39" s="5"/>
      <c r="E39" s="5"/>
    </row>
    <row r="40" spans="1:5">
      <c r="A40" s="9"/>
      <c r="C40" s="5"/>
      <c r="D40" s="5"/>
      <c r="E40" s="5"/>
    </row>
    <row r="41" spans="1:5">
      <c r="A41" s="9"/>
      <c r="C41" s="5"/>
      <c r="D41" s="5"/>
      <c r="E41" s="5"/>
    </row>
    <row r="42" spans="1:5">
      <c r="A42" s="9"/>
      <c r="C42" s="5"/>
      <c r="D42" s="5"/>
      <c r="E42" s="5"/>
    </row>
    <row r="43" spans="1:5">
      <c r="A43" s="9"/>
      <c r="C43" s="5"/>
      <c r="D43" s="5"/>
      <c r="E43" s="5"/>
    </row>
    <row r="44" spans="1:5">
      <c r="A44" s="9"/>
      <c r="C44" s="5"/>
      <c r="D44" s="5"/>
      <c r="E44" s="5"/>
    </row>
    <row r="45" spans="1:5">
      <c r="A45" s="9"/>
      <c r="C45" s="5"/>
      <c r="D45" s="5"/>
      <c r="E45" s="5"/>
    </row>
    <row r="46" spans="1:5">
      <c r="A46" s="9"/>
      <c r="C46" s="5"/>
      <c r="D46" s="5"/>
      <c r="E46" s="5"/>
    </row>
    <row r="47" spans="1:5">
      <c r="A47" s="9"/>
      <c r="C47" s="5"/>
      <c r="D47" s="5"/>
      <c r="E47" s="5"/>
    </row>
    <row r="48" spans="1:5">
      <c r="A48" s="9"/>
      <c r="C48" s="5"/>
      <c r="D48" s="5"/>
      <c r="E48" s="5"/>
    </row>
    <row r="49" spans="1:5">
      <c r="A49" s="9"/>
      <c r="C49" s="5"/>
      <c r="D49" s="5"/>
      <c r="E49" s="5"/>
    </row>
    <row r="50" spans="1:5">
      <c r="C50" s="5"/>
      <c r="D50" s="5"/>
      <c r="E50" s="5"/>
    </row>
    <row r="51" spans="1:5">
      <c r="A51" s="9"/>
      <c r="C51" s="5"/>
      <c r="D51" s="5"/>
      <c r="E51" s="5"/>
    </row>
    <row r="52" spans="1:5">
      <c r="A52" s="9"/>
      <c r="C52" s="5"/>
      <c r="D52" s="5"/>
      <c r="E52" s="5"/>
    </row>
    <row r="53" spans="1:5">
      <c r="A53" s="9"/>
      <c r="C53" s="5"/>
      <c r="D53" s="5"/>
      <c r="E53" s="5"/>
    </row>
    <row r="54" spans="1:5">
      <c r="A54" s="9"/>
      <c r="C54" s="5"/>
      <c r="D54" s="5"/>
      <c r="E54" s="5"/>
    </row>
    <row r="55" spans="1:5">
      <c r="A55" s="9"/>
      <c r="C55" s="5"/>
      <c r="D55" s="5"/>
      <c r="E55" s="5"/>
    </row>
    <row r="56" spans="1:5">
      <c r="A56" s="9"/>
      <c r="C56" s="5"/>
      <c r="D56" s="5"/>
      <c r="E56" s="5"/>
    </row>
    <row r="57" spans="1:5">
      <c r="A57" s="9"/>
      <c r="C57" s="5"/>
      <c r="D57" s="5"/>
      <c r="E57" s="5"/>
    </row>
    <row r="58" spans="1:5">
      <c r="A58" s="9"/>
      <c r="C58" s="5"/>
      <c r="D58" s="5"/>
      <c r="E58" s="5"/>
    </row>
    <row r="59" spans="1:5">
      <c r="A59" s="9"/>
      <c r="C59" s="5"/>
      <c r="D59" s="5"/>
      <c r="E59" s="5"/>
    </row>
    <row r="60" spans="1:5">
      <c r="A60" s="9"/>
      <c r="C60" s="5"/>
      <c r="D60" s="5"/>
      <c r="E60" s="5"/>
    </row>
    <row r="61" spans="1:5">
      <c r="A61" s="9"/>
      <c r="C61" s="5"/>
      <c r="D61" s="5"/>
      <c r="E61" s="5"/>
    </row>
    <row r="62" spans="1:5">
      <c r="A62" s="9"/>
      <c r="C62" s="5"/>
      <c r="D62" s="5"/>
      <c r="E62" s="5"/>
    </row>
    <row r="63" spans="1:5">
      <c r="A63" s="9"/>
      <c r="C63" s="5"/>
      <c r="D63" s="5"/>
      <c r="E63" s="5"/>
    </row>
    <row r="64" spans="1:5">
      <c r="A64" s="9"/>
      <c r="C64" s="5"/>
      <c r="D64" s="5"/>
      <c r="E64" s="5"/>
    </row>
    <row r="65" spans="1:5">
      <c r="A65" s="9"/>
      <c r="C65" s="5"/>
      <c r="D65" s="5"/>
      <c r="E65" s="5"/>
    </row>
    <row r="66" spans="1:5">
      <c r="A66" s="9"/>
      <c r="C66" s="5"/>
      <c r="D66" s="5"/>
      <c r="E66" s="5"/>
    </row>
    <row r="67" spans="1:5">
      <c r="A67" s="9"/>
      <c r="C67" s="5"/>
      <c r="D67" s="5"/>
      <c r="E67" s="5"/>
    </row>
    <row r="68" spans="1:5">
      <c r="A68" s="9"/>
      <c r="C68" s="5"/>
      <c r="D68" s="5"/>
      <c r="E68" s="5"/>
    </row>
    <row r="69" spans="1:5">
      <c r="A69" s="9"/>
      <c r="C69" s="5"/>
      <c r="D69" s="5"/>
      <c r="E69" s="5"/>
    </row>
    <row r="70" spans="1:5">
      <c r="A70" s="9"/>
      <c r="C70" s="5"/>
      <c r="D70" s="5"/>
      <c r="E70" s="5"/>
    </row>
    <row r="71" spans="1:5">
      <c r="A71" s="9"/>
      <c r="C71" s="5"/>
      <c r="D71" s="5"/>
      <c r="E71" s="5"/>
    </row>
    <row r="72" spans="1:5">
      <c r="C72" s="5"/>
      <c r="D72" s="5"/>
      <c r="E72" s="5"/>
    </row>
    <row r="73" spans="1:5">
      <c r="A73" s="9"/>
      <c r="C73" s="5"/>
      <c r="D73" s="5"/>
      <c r="E73" s="5"/>
    </row>
    <row r="74" spans="1:5">
      <c r="A74" s="9"/>
      <c r="C74" s="5"/>
      <c r="D74" s="5"/>
      <c r="E74" s="5"/>
    </row>
    <row r="75" spans="1:5">
      <c r="A75" s="9"/>
      <c r="C75" s="5"/>
      <c r="D75" s="5"/>
      <c r="E75" s="5"/>
    </row>
    <row r="76" spans="1:5">
      <c r="A76" s="9"/>
      <c r="C76" s="5"/>
      <c r="D76" s="5"/>
      <c r="E76" s="5"/>
    </row>
    <row r="77" spans="1:5">
      <c r="A77" s="9"/>
      <c r="C77" s="5"/>
      <c r="D77" s="5"/>
      <c r="E77" s="5"/>
    </row>
    <row r="78" spans="1:5">
      <c r="A78" s="9"/>
      <c r="C78" s="5"/>
      <c r="D78" s="5"/>
      <c r="E78" s="5"/>
    </row>
    <row r="79" spans="1:5">
      <c r="A79" s="9"/>
      <c r="C79" s="5"/>
      <c r="D79" s="5"/>
      <c r="E79" s="5"/>
    </row>
    <row r="80" spans="1:5">
      <c r="A80" s="9"/>
      <c r="C80" s="5"/>
      <c r="D80" s="5"/>
      <c r="E80" s="5"/>
    </row>
    <row r="81" spans="1:5">
      <c r="A81" s="9"/>
      <c r="C81" s="5"/>
      <c r="D81" s="5"/>
      <c r="E81" s="5"/>
    </row>
    <row r="82" spans="1:5">
      <c r="A82" s="9"/>
      <c r="C82" s="5"/>
      <c r="D82" s="5"/>
      <c r="E82" s="5"/>
    </row>
    <row r="83" spans="1:5">
      <c r="A83" s="9"/>
      <c r="C83" s="5"/>
      <c r="D83" s="5"/>
      <c r="E83" s="5"/>
    </row>
    <row r="84" spans="1:5">
      <c r="A84" s="9"/>
      <c r="C84" s="5"/>
      <c r="D84" s="5"/>
      <c r="E84" s="5"/>
    </row>
    <row r="85" spans="1:5">
      <c r="A85" s="9"/>
      <c r="C85" s="5"/>
      <c r="D85" s="5"/>
      <c r="E85" s="5"/>
    </row>
    <row r="86" spans="1:5">
      <c r="A86" s="9"/>
      <c r="C86" s="5"/>
      <c r="D86" s="5"/>
      <c r="E86" s="5"/>
    </row>
    <row r="87" spans="1:5">
      <c r="A87" s="9"/>
      <c r="C87" s="5"/>
      <c r="D87" s="5"/>
      <c r="E87" s="5"/>
    </row>
    <row r="88" spans="1:5">
      <c r="A88" s="9"/>
      <c r="C88" s="5"/>
      <c r="D88" s="5"/>
      <c r="E88" s="5"/>
    </row>
    <row r="89" spans="1:5">
      <c r="A89" s="9"/>
      <c r="C89" s="5"/>
      <c r="D89" s="5"/>
      <c r="E89" s="5"/>
    </row>
    <row r="90" spans="1:5">
      <c r="A90" s="9"/>
      <c r="C90" s="5"/>
      <c r="D90" s="5"/>
      <c r="E90" s="5"/>
    </row>
    <row r="91" spans="1:5">
      <c r="A91" s="9"/>
      <c r="C91" s="5"/>
      <c r="D91" s="5"/>
      <c r="E91" s="5"/>
    </row>
    <row r="92" spans="1:5">
      <c r="A92" s="9"/>
      <c r="C92" s="5"/>
      <c r="D92" s="5"/>
      <c r="E92" s="5"/>
    </row>
    <row r="93" spans="1:5">
      <c r="A93" s="9"/>
      <c r="C93" s="5"/>
      <c r="D93" s="5"/>
      <c r="E93" s="5"/>
    </row>
    <row r="94" spans="1:5">
      <c r="C94" s="5"/>
      <c r="D94" s="5"/>
      <c r="E94" s="5"/>
    </row>
    <row r="95" spans="1:5">
      <c r="A95" s="9"/>
      <c r="C95" s="5"/>
      <c r="D95" s="5"/>
      <c r="E95" s="5"/>
    </row>
    <row r="96" spans="1:5">
      <c r="A96" s="9"/>
      <c r="C96" s="5"/>
      <c r="D96" s="5"/>
      <c r="E96" s="5"/>
    </row>
    <row r="97" spans="1:5">
      <c r="A97" s="9"/>
      <c r="C97" s="5"/>
      <c r="D97" s="5"/>
      <c r="E97" s="5"/>
    </row>
    <row r="98" spans="1:5">
      <c r="A98" s="9"/>
      <c r="C98" s="5"/>
      <c r="D98" s="5"/>
      <c r="E98" s="5"/>
    </row>
    <row r="99" spans="1:5">
      <c r="A99" s="9"/>
      <c r="C99" s="5"/>
      <c r="D99" s="5"/>
      <c r="E99" s="5"/>
    </row>
    <row r="100" spans="1:5">
      <c r="A100" s="9"/>
      <c r="C100" s="5"/>
      <c r="D100" s="5"/>
      <c r="E100" s="5"/>
    </row>
    <row r="101" spans="1:5">
      <c r="A101" s="9"/>
      <c r="C101" s="5"/>
      <c r="D101" s="5"/>
      <c r="E101" s="5"/>
    </row>
    <row r="102" spans="1:5">
      <c r="A102" s="9"/>
      <c r="C102" s="5"/>
      <c r="D102" s="5"/>
      <c r="E102" s="5"/>
    </row>
    <row r="103" spans="1:5">
      <c r="A103" s="9"/>
      <c r="C103" s="5"/>
      <c r="D103" s="5"/>
      <c r="E103" s="5"/>
    </row>
    <row r="104" spans="1:5">
      <c r="A104" s="9"/>
      <c r="C104" s="5"/>
      <c r="D104" s="5"/>
      <c r="E104" s="5"/>
    </row>
    <row r="105" spans="1:5">
      <c r="A105" s="9"/>
      <c r="C105" s="5"/>
      <c r="D105" s="5"/>
      <c r="E105" s="5"/>
    </row>
    <row r="106" spans="1:5">
      <c r="A106" s="9"/>
      <c r="C106" s="5"/>
      <c r="D106" s="5"/>
      <c r="E106" s="5"/>
    </row>
    <row r="107" spans="1:5">
      <c r="A107" s="9"/>
      <c r="C107" s="5"/>
      <c r="D107" s="5"/>
      <c r="E107" s="5"/>
    </row>
    <row r="108" spans="1:5">
      <c r="A108" s="9"/>
      <c r="C108" s="5"/>
      <c r="D108" s="5"/>
      <c r="E108" s="5"/>
    </row>
    <row r="109" spans="1:5">
      <c r="A109" s="9"/>
      <c r="C109" s="5"/>
      <c r="D109" s="5"/>
      <c r="E109" s="5"/>
    </row>
    <row r="110" spans="1:5">
      <c r="A110" s="9"/>
      <c r="C110" s="5"/>
      <c r="D110" s="5"/>
      <c r="E110" s="5"/>
    </row>
    <row r="111" spans="1:5">
      <c r="A111" s="9"/>
      <c r="C111" s="5"/>
      <c r="D111" s="5"/>
      <c r="E111" s="5"/>
    </row>
    <row r="112" spans="1:5">
      <c r="A112" s="9"/>
      <c r="C112" s="5"/>
      <c r="D112" s="5"/>
      <c r="E112" s="5"/>
    </row>
    <row r="113" spans="1:5">
      <c r="A113" s="9"/>
      <c r="C113" s="5"/>
      <c r="D113" s="5"/>
      <c r="E113" s="5"/>
    </row>
    <row r="114" spans="1:5">
      <c r="A114" s="9"/>
      <c r="C114" s="5"/>
      <c r="D114" s="5"/>
      <c r="E114" s="5"/>
    </row>
    <row r="115" spans="1:5">
      <c r="A115" s="9"/>
      <c r="C115" s="5"/>
      <c r="D115" s="5"/>
      <c r="E115" s="5"/>
    </row>
    <row r="116" spans="1:5">
      <c r="C116" s="5"/>
      <c r="D116" s="5"/>
      <c r="E116" s="5"/>
    </row>
    <row r="117" spans="1:5">
      <c r="A117" s="9"/>
      <c r="C117" s="5"/>
      <c r="D117" s="5"/>
      <c r="E117" s="5"/>
    </row>
    <row r="118" spans="1:5">
      <c r="A118" s="9"/>
      <c r="C118" s="5"/>
      <c r="D118" s="5"/>
      <c r="E118" s="5"/>
    </row>
    <row r="119" spans="1:5">
      <c r="A119" s="9"/>
      <c r="C119" s="5"/>
      <c r="D119" s="5"/>
      <c r="E119" s="5"/>
    </row>
    <row r="120" spans="1:5">
      <c r="A120" s="9"/>
      <c r="C120" s="5"/>
      <c r="D120" s="5"/>
      <c r="E120" s="5"/>
    </row>
    <row r="121" spans="1:5">
      <c r="A121" s="9"/>
      <c r="C121" s="5"/>
      <c r="D121" s="5"/>
      <c r="E121" s="5"/>
    </row>
    <row r="122" spans="1:5">
      <c r="A122" s="9"/>
      <c r="C122" s="5"/>
      <c r="D122" s="5"/>
      <c r="E122" s="5"/>
    </row>
    <row r="123" spans="1:5">
      <c r="A123" s="9"/>
      <c r="C123" s="5"/>
      <c r="D123" s="5"/>
      <c r="E123" s="5"/>
    </row>
    <row r="124" spans="1:5">
      <c r="A124" s="9"/>
      <c r="C124" s="5"/>
      <c r="D124" s="5"/>
      <c r="E124" s="5"/>
    </row>
    <row r="125" spans="1:5">
      <c r="A125" s="9"/>
      <c r="C125" s="5"/>
      <c r="D125" s="5"/>
      <c r="E125" s="5"/>
    </row>
    <row r="126" spans="1:5">
      <c r="A126" s="9"/>
      <c r="C126" s="5"/>
      <c r="D126" s="5"/>
      <c r="E126" s="5"/>
    </row>
    <row r="127" spans="1:5">
      <c r="A127" s="9"/>
      <c r="C127" s="5"/>
      <c r="D127" s="5"/>
      <c r="E127" s="5"/>
    </row>
    <row r="128" spans="1:5">
      <c r="A128" s="9"/>
      <c r="C128" s="5"/>
      <c r="D128" s="5"/>
      <c r="E128" s="5"/>
    </row>
    <row r="129" spans="1:5">
      <c r="A129" s="9"/>
      <c r="C129" s="5"/>
      <c r="D129" s="5"/>
      <c r="E129" s="5"/>
    </row>
    <row r="130" spans="1:5">
      <c r="A130" s="9"/>
      <c r="C130" s="5"/>
      <c r="D130" s="5"/>
      <c r="E130" s="5"/>
    </row>
    <row r="131" spans="1:5">
      <c r="A131" s="9"/>
      <c r="C131" s="5"/>
      <c r="D131" s="5"/>
      <c r="E131" s="5"/>
    </row>
    <row r="132" spans="1:5">
      <c r="A132" s="9"/>
      <c r="C132" s="5"/>
      <c r="D132" s="5"/>
      <c r="E132" s="5"/>
    </row>
    <row r="133" spans="1:5">
      <c r="A133" s="9"/>
      <c r="C133" s="5"/>
      <c r="D133" s="5"/>
      <c r="E133" s="5"/>
    </row>
    <row r="134" spans="1:5">
      <c r="A134" s="9"/>
      <c r="C134" s="5"/>
      <c r="D134" s="5"/>
      <c r="E134" s="5"/>
    </row>
    <row r="135" spans="1:5">
      <c r="A135" s="9"/>
      <c r="C135" s="5"/>
      <c r="D135" s="5"/>
      <c r="E135" s="5"/>
    </row>
    <row r="136" spans="1:5">
      <c r="A136" s="9"/>
      <c r="C136" s="5"/>
      <c r="D136" s="5"/>
      <c r="E136" s="5"/>
    </row>
    <row r="137" spans="1:5">
      <c r="A137" s="9"/>
      <c r="C137" s="5"/>
      <c r="D137" s="5"/>
      <c r="E137" s="5"/>
    </row>
    <row r="138" spans="1:5">
      <c r="C138" s="5"/>
      <c r="D138" s="5"/>
      <c r="E138" s="5"/>
    </row>
    <row r="139" spans="1:5">
      <c r="A139" s="9"/>
      <c r="C139" s="5"/>
      <c r="D139" s="5"/>
      <c r="E139" s="5"/>
    </row>
    <row r="140" spans="1:5">
      <c r="A140" s="9"/>
      <c r="C140" s="5"/>
      <c r="D140" s="5"/>
      <c r="E140" s="5"/>
    </row>
    <row r="141" spans="1:5">
      <c r="A141" s="9"/>
      <c r="C141" s="5"/>
      <c r="D141" s="5"/>
      <c r="E141" s="5"/>
    </row>
    <row r="142" spans="1:5">
      <c r="A142" s="9"/>
      <c r="C142" s="5"/>
      <c r="D142" s="5"/>
      <c r="E142" s="5"/>
    </row>
    <row r="143" spans="1:5">
      <c r="A143" s="9"/>
      <c r="C143" s="5"/>
      <c r="D143" s="5"/>
      <c r="E143" s="5"/>
    </row>
    <row r="144" spans="1:5">
      <c r="A144" s="9"/>
      <c r="C144" s="5"/>
      <c r="D144" s="5"/>
      <c r="E144" s="5"/>
    </row>
    <row r="145" spans="1:5">
      <c r="A145" s="9"/>
      <c r="C145" s="5"/>
      <c r="D145" s="5"/>
      <c r="E145" s="5"/>
    </row>
    <row r="146" spans="1:5">
      <c r="A146" s="9"/>
      <c r="C146" s="5"/>
      <c r="D146" s="5"/>
      <c r="E146" s="5"/>
    </row>
    <row r="147" spans="1:5">
      <c r="A147" s="9"/>
      <c r="C147" s="5"/>
      <c r="D147" s="5"/>
      <c r="E147" s="5"/>
    </row>
    <row r="148" spans="1:5">
      <c r="A148" s="9"/>
      <c r="C148" s="5"/>
      <c r="D148" s="5"/>
      <c r="E148" s="5"/>
    </row>
    <row r="149" spans="1:5">
      <c r="A149" s="9"/>
      <c r="C149" s="5"/>
      <c r="D149" s="5"/>
      <c r="E149" s="5"/>
    </row>
    <row r="150" spans="1:5">
      <c r="A150" s="9"/>
      <c r="C150" s="5"/>
      <c r="D150" s="5"/>
      <c r="E150" s="5"/>
    </row>
    <row r="151" spans="1:5">
      <c r="A151" s="9"/>
      <c r="C151" s="5"/>
      <c r="D151" s="5"/>
      <c r="E151" s="5"/>
    </row>
    <row r="152" spans="1:5">
      <c r="A152" s="9"/>
      <c r="C152" s="5"/>
      <c r="D152" s="5"/>
      <c r="E152" s="5"/>
    </row>
    <row r="153" spans="1:5">
      <c r="A153" s="9"/>
      <c r="C153" s="5"/>
      <c r="D153" s="5"/>
      <c r="E153" s="5"/>
    </row>
    <row r="154" spans="1:5">
      <c r="A154" s="9"/>
      <c r="C154" s="5"/>
      <c r="D154" s="5"/>
      <c r="E154" s="5"/>
    </row>
    <row r="155" spans="1:5">
      <c r="A155" s="9"/>
      <c r="C155" s="5"/>
      <c r="D155" s="5"/>
      <c r="E155" s="5"/>
    </row>
    <row r="156" spans="1:5">
      <c r="A156" s="9"/>
      <c r="C156" s="5"/>
      <c r="D156" s="5"/>
      <c r="E156" s="5"/>
    </row>
    <row r="157" spans="1:5">
      <c r="A157" s="9"/>
      <c r="C157" s="5"/>
      <c r="D157" s="5"/>
      <c r="E157" s="5"/>
    </row>
    <row r="158" spans="1:5">
      <c r="A158" s="9"/>
      <c r="C158" s="5"/>
      <c r="D158" s="5"/>
      <c r="E158" s="5"/>
    </row>
    <row r="159" spans="1:5">
      <c r="A159" s="9"/>
      <c r="C159" s="5"/>
      <c r="D159" s="5"/>
      <c r="E159" s="5"/>
    </row>
    <row r="160" spans="1:5">
      <c r="C160" s="5"/>
      <c r="D160" s="5"/>
      <c r="E160" s="5"/>
    </row>
    <row r="161" spans="1:5">
      <c r="A161" s="9"/>
      <c r="C161" s="5"/>
      <c r="D161" s="5"/>
      <c r="E161" s="5"/>
    </row>
    <row r="162" spans="1:5">
      <c r="A162" s="9"/>
      <c r="C162" s="5"/>
      <c r="D162" s="5"/>
      <c r="E162" s="5"/>
    </row>
    <row r="163" spans="1:5">
      <c r="A163" s="9"/>
      <c r="C163" s="5"/>
      <c r="D163" s="5"/>
      <c r="E163" s="5"/>
    </row>
    <row r="164" spans="1:5">
      <c r="A164" s="9"/>
      <c r="C164" s="5"/>
      <c r="D164" s="5"/>
      <c r="E164" s="5"/>
    </row>
    <row r="165" spans="1:5">
      <c r="A165" s="9"/>
      <c r="C165" s="5"/>
      <c r="D165" s="5"/>
      <c r="E165" s="5"/>
    </row>
    <row r="166" spans="1:5">
      <c r="A166" s="9"/>
      <c r="C166" s="5"/>
      <c r="D166" s="5"/>
      <c r="E166" s="5"/>
    </row>
    <row r="167" spans="1:5">
      <c r="A167" s="9"/>
      <c r="C167" s="5"/>
      <c r="D167" s="5"/>
      <c r="E167" s="5"/>
    </row>
    <row r="168" spans="1:5">
      <c r="A168" s="9"/>
      <c r="C168" s="5"/>
      <c r="D168" s="5"/>
      <c r="E168" s="5"/>
    </row>
    <row r="169" spans="1:5">
      <c r="A169" s="9"/>
      <c r="C169" s="5"/>
      <c r="D169" s="5"/>
      <c r="E169" s="5"/>
    </row>
    <row r="170" spans="1:5">
      <c r="A170" s="9"/>
      <c r="C170" s="5"/>
      <c r="D170" s="5"/>
      <c r="E170" s="5"/>
    </row>
    <row r="171" spans="1:5">
      <c r="A171" s="9"/>
      <c r="C171" s="5"/>
      <c r="D171" s="5"/>
      <c r="E171" s="5"/>
    </row>
    <row r="172" spans="1:5">
      <c r="A172" s="9"/>
      <c r="C172" s="5"/>
      <c r="D172" s="5"/>
      <c r="E172" s="5"/>
    </row>
    <row r="173" spans="1:5">
      <c r="A173" s="9"/>
      <c r="C173" s="5"/>
      <c r="D173" s="5"/>
      <c r="E173" s="5"/>
    </row>
    <row r="174" spans="1:5">
      <c r="A174" s="9"/>
      <c r="C174" s="5"/>
      <c r="D174" s="5"/>
      <c r="E174" s="5"/>
    </row>
    <row r="175" spans="1:5">
      <c r="A175" s="9"/>
      <c r="C175" s="5"/>
      <c r="D175" s="5"/>
      <c r="E175" s="5"/>
    </row>
    <row r="176" spans="1:5">
      <c r="A176" s="9"/>
      <c r="C176" s="5"/>
      <c r="D176" s="5"/>
      <c r="E176" s="5"/>
    </row>
    <row r="177" spans="1:5">
      <c r="A177" s="9"/>
      <c r="C177" s="5"/>
      <c r="D177" s="5"/>
      <c r="E177" s="5"/>
    </row>
    <row r="178" spans="1:5">
      <c r="A178" s="9"/>
      <c r="C178" s="5"/>
      <c r="D178" s="5"/>
      <c r="E178" s="5"/>
    </row>
    <row r="179" spans="1:5">
      <c r="A179" s="9"/>
      <c r="C179" s="5"/>
      <c r="D179" s="5"/>
      <c r="E179" s="5"/>
    </row>
    <row r="180" spans="1:5">
      <c r="A180" s="9"/>
      <c r="C180" s="5"/>
      <c r="D180" s="5"/>
      <c r="E180" s="5"/>
    </row>
    <row r="181" spans="1:5">
      <c r="A181" s="9"/>
      <c r="C181" s="5"/>
      <c r="D181" s="5"/>
      <c r="E181" s="5"/>
    </row>
    <row r="182" spans="1:5">
      <c r="C182" s="5"/>
      <c r="D182" s="5"/>
      <c r="E182" s="5"/>
    </row>
    <row r="183" spans="1:5">
      <c r="A183" s="9"/>
      <c r="C183" s="5"/>
      <c r="D183" s="5"/>
      <c r="E183" s="5"/>
    </row>
    <row r="184" spans="1:5">
      <c r="A184" s="9"/>
      <c r="C184" s="5"/>
      <c r="D184" s="5"/>
      <c r="E184" s="5"/>
    </row>
    <row r="185" spans="1:5">
      <c r="A185" s="9"/>
      <c r="C185" s="5"/>
      <c r="D185" s="5"/>
      <c r="E185" s="5"/>
    </row>
    <row r="186" spans="1:5">
      <c r="A186" s="9"/>
      <c r="C186" s="5"/>
      <c r="D186" s="5"/>
      <c r="E186" s="5"/>
    </row>
    <row r="187" spans="1:5">
      <c r="A187" s="9"/>
      <c r="C187" s="5"/>
      <c r="D187" s="5"/>
      <c r="E187" s="5"/>
    </row>
    <row r="188" spans="1:5">
      <c r="A188" s="9"/>
      <c r="C188" s="5"/>
      <c r="D188" s="5"/>
      <c r="E188" s="5"/>
    </row>
    <row r="189" spans="1:5">
      <c r="A189" s="9"/>
      <c r="C189" s="5"/>
      <c r="D189" s="5"/>
      <c r="E189" s="5"/>
    </row>
    <row r="190" spans="1:5">
      <c r="A190" s="9"/>
      <c r="C190" s="5"/>
      <c r="D190" s="5"/>
      <c r="E190" s="5"/>
    </row>
    <row r="191" spans="1:5">
      <c r="A191" s="9"/>
      <c r="C191" s="5"/>
      <c r="D191" s="5"/>
      <c r="E191" s="5"/>
    </row>
    <row r="192" spans="1:5">
      <c r="A192" s="9"/>
      <c r="C192" s="5"/>
      <c r="D192" s="5"/>
      <c r="E192" s="5"/>
    </row>
    <row r="193" spans="1:5">
      <c r="A193" s="9"/>
      <c r="C193" s="5"/>
      <c r="D193" s="5"/>
      <c r="E193" s="5"/>
    </row>
    <row r="194" spans="1:5">
      <c r="A194" s="9"/>
      <c r="C194" s="5"/>
      <c r="D194" s="5"/>
      <c r="E194" s="5"/>
    </row>
    <row r="195" spans="1:5">
      <c r="A195" s="9"/>
      <c r="C195" s="5"/>
      <c r="D195" s="5"/>
      <c r="E195" s="5"/>
    </row>
    <row r="196" spans="1:5">
      <c r="A196" s="9"/>
      <c r="C196" s="5"/>
      <c r="D196" s="5"/>
      <c r="E196" s="5"/>
    </row>
  </sheetData>
  <mergeCells count="2">
    <mergeCell ref="A2:E2"/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workbookViewId="0">
      <selection activeCell="E31" sqref="E31"/>
    </sheetView>
  </sheetViews>
  <sheetFormatPr defaultRowHeight="15"/>
  <cols>
    <col min="1" max="1" width="13.5703125" style="7" customWidth="1"/>
    <col min="2" max="5" width="14.28515625" style="2" customWidth="1"/>
    <col min="6" max="16384" width="9.140625" style="2"/>
  </cols>
  <sheetData>
    <row r="1" spans="1:6">
      <c r="A1" s="75" t="s">
        <v>2</v>
      </c>
      <c r="B1" s="75"/>
      <c r="C1" s="75"/>
      <c r="D1" s="75"/>
      <c r="E1" s="75"/>
    </row>
    <row r="2" spans="1:6">
      <c r="A2" s="6"/>
    </row>
    <row r="3" spans="1:6" s="12" customFormat="1" ht="39">
      <c r="A3" s="33"/>
      <c r="B3" s="48" t="s">
        <v>163</v>
      </c>
      <c r="C3" s="48" t="s">
        <v>164</v>
      </c>
      <c r="D3" s="48" t="s">
        <v>165</v>
      </c>
      <c r="E3" s="48" t="s">
        <v>166</v>
      </c>
      <c r="F3" s="48" t="s">
        <v>167</v>
      </c>
    </row>
    <row r="4" spans="1:6">
      <c r="A4" s="49" t="s">
        <v>168</v>
      </c>
      <c r="B4" s="50">
        <v>0.21132552989560266</v>
      </c>
      <c r="C4" s="50">
        <v>0.1121854418912312</v>
      </c>
      <c r="D4" s="50">
        <v>6.6336889937016474E-2</v>
      </c>
      <c r="E4" s="50">
        <v>1.0986166633113801E-2</v>
      </c>
      <c r="F4" s="50">
        <v>2.1817031434241178E-2</v>
      </c>
    </row>
    <row r="5" spans="1:6">
      <c r="A5" s="49" t="s">
        <v>169</v>
      </c>
      <c r="B5" s="50">
        <v>0.20902737756192544</v>
      </c>
      <c r="C5" s="50">
        <v>0.11142382345864831</v>
      </c>
      <c r="D5" s="50">
        <v>6.5240623758553745E-2</v>
      </c>
      <c r="E5" s="50">
        <v>1.0541452415189986E-2</v>
      </c>
      <c r="F5" s="50">
        <v>2.1821477929533411E-2</v>
      </c>
    </row>
    <row r="6" spans="1:6">
      <c r="A6" s="49" t="s">
        <v>170</v>
      </c>
      <c r="B6" s="50">
        <v>0.20960283642499386</v>
      </c>
      <c r="C6" s="50">
        <v>0.111849763453262</v>
      </c>
      <c r="D6" s="50">
        <v>6.5042343467999447E-2</v>
      </c>
      <c r="E6" s="50">
        <v>1.0631254071487307E-2</v>
      </c>
      <c r="F6" s="50">
        <v>2.2079475432245112E-2</v>
      </c>
    </row>
    <row r="7" spans="1:6">
      <c r="A7" s="49" t="s">
        <v>171</v>
      </c>
      <c r="B7" s="50">
        <v>0.21242104086310024</v>
      </c>
      <c r="C7" s="50">
        <v>0.11501735449412794</v>
      </c>
      <c r="D7" s="50">
        <v>6.3111409245905303E-2</v>
      </c>
      <c r="E7" s="50">
        <v>1.1444310622576595E-2</v>
      </c>
      <c r="F7" s="50">
        <v>2.2847966500490396E-2</v>
      </c>
    </row>
    <row r="8" spans="1:6">
      <c r="A8" s="49" t="s">
        <v>172</v>
      </c>
      <c r="B8" s="50">
        <v>0.21745018473722172</v>
      </c>
      <c r="C8" s="50">
        <v>0.11747619024253814</v>
      </c>
      <c r="D8" s="50">
        <v>6.3316045396780221E-2</v>
      </c>
      <c r="E8" s="50">
        <v>1.2551336339504325E-2</v>
      </c>
      <c r="F8" s="50">
        <v>2.4106612758399041E-2</v>
      </c>
    </row>
    <row r="9" spans="1:6">
      <c r="A9" s="49" t="s">
        <v>173</v>
      </c>
      <c r="B9" s="50">
        <v>0.21922479856097379</v>
      </c>
      <c r="C9" s="50">
        <v>0.11853731858167213</v>
      </c>
      <c r="D9" s="50">
        <v>6.2425153389350223E-2</v>
      </c>
      <c r="E9" s="50">
        <v>1.4513466229702092E-2</v>
      </c>
      <c r="F9" s="50">
        <v>2.3748860360249365E-2</v>
      </c>
    </row>
    <row r="10" spans="1:6">
      <c r="A10" s="49" t="s">
        <v>174</v>
      </c>
      <c r="B10" s="50">
        <v>0.22063910474379955</v>
      </c>
      <c r="C10" s="50">
        <v>0.12113788474164372</v>
      </c>
      <c r="D10" s="50">
        <v>6.1068702290076333E-2</v>
      </c>
      <c r="E10" s="50">
        <v>1.5801232741134159E-2</v>
      </c>
      <c r="F10" s="50">
        <v>2.2631284970945329E-2</v>
      </c>
    </row>
    <row r="11" spans="1:6">
      <c r="A11" s="49" t="s">
        <v>12</v>
      </c>
      <c r="B11" s="50">
        <v>0.21934546288948592</v>
      </c>
      <c r="C11" s="50">
        <v>0.11985027678716549</v>
      </c>
      <c r="D11" s="50">
        <v>6.1495511171875746E-2</v>
      </c>
      <c r="E11" s="50">
        <v>1.649727993269148E-2</v>
      </c>
      <c r="F11" s="50">
        <v>2.1502394997753197E-2</v>
      </c>
    </row>
    <row r="12" spans="1:6">
      <c r="A12" s="49" t="s">
        <v>175</v>
      </c>
      <c r="B12" s="50">
        <v>0.22005795160157576</v>
      </c>
      <c r="C12" s="50">
        <v>0.11951703898012622</v>
      </c>
      <c r="D12" s="50">
        <v>6.1146846381745709E-2</v>
      </c>
      <c r="E12" s="50">
        <v>1.7701749245373405E-2</v>
      </c>
      <c r="F12" s="50">
        <v>2.1692316994330416E-2</v>
      </c>
    </row>
    <row r="13" spans="1:6">
      <c r="A13" s="49" t="s">
        <v>176</v>
      </c>
      <c r="B13" s="50">
        <v>0.21672112451689401</v>
      </c>
      <c r="C13" s="50">
        <v>0.11643872813011956</v>
      </c>
      <c r="D13" s="50">
        <v>6.0461790501706143E-2</v>
      </c>
      <c r="E13" s="50">
        <v>1.8428174470280497E-2</v>
      </c>
      <c r="F13" s="50">
        <v>2.1392431414787794E-2</v>
      </c>
    </row>
    <row r="14" spans="1:6">
      <c r="A14" s="49" t="s">
        <v>177</v>
      </c>
      <c r="B14" s="50">
        <v>0.21604698744179485</v>
      </c>
      <c r="C14" s="50">
        <v>0.11492433328629886</v>
      </c>
      <c r="D14" s="50">
        <v>5.9933681388457741E-2</v>
      </c>
      <c r="E14" s="50">
        <v>1.9322350783124029E-2</v>
      </c>
      <c r="F14" s="50">
        <v>2.186662198391421E-2</v>
      </c>
    </row>
    <row r="15" spans="1:6">
      <c r="A15" s="49" t="s">
        <v>178</v>
      </c>
      <c r="B15" s="50">
        <v>0.21617315851039684</v>
      </c>
      <c r="C15" s="50">
        <v>0.11388951935331809</v>
      </c>
      <c r="D15" s="50">
        <v>5.9570159051626305E-2</v>
      </c>
      <c r="E15" s="50">
        <v>1.9898912303367843E-2</v>
      </c>
      <c r="F15" s="50">
        <v>2.2814567802084608E-2</v>
      </c>
    </row>
    <row r="16" spans="1:6">
      <c r="A16" s="49" t="s">
        <v>179</v>
      </c>
      <c r="B16" s="50">
        <v>0.21516163066226196</v>
      </c>
      <c r="C16" s="50">
        <v>0.11217289032637459</v>
      </c>
      <c r="D16" s="50">
        <v>5.9536987391251711E-2</v>
      </c>
      <c r="E16" s="50">
        <v>2.0309770482729993E-2</v>
      </c>
      <c r="F16" s="50">
        <v>2.3141982461905668E-2</v>
      </c>
    </row>
    <row r="17" spans="1:6">
      <c r="A17" s="49" t="s">
        <v>180</v>
      </c>
      <c r="B17" s="50">
        <v>0.21312361169478297</v>
      </c>
      <c r="C17" s="50">
        <v>0.11154469592363571</v>
      </c>
      <c r="D17" s="50">
        <v>5.8229487388399559E-2</v>
      </c>
      <c r="E17" s="50">
        <v>2.0553349514146776E-2</v>
      </c>
      <c r="F17" s="50">
        <v>2.2796078868600932E-2</v>
      </c>
    </row>
    <row r="18" spans="1:6">
      <c r="A18" s="49" t="s">
        <v>181</v>
      </c>
      <c r="B18" s="50">
        <v>0.21118228396432326</v>
      </c>
      <c r="C18" s="50">
        <v>0.10945165249959153</v>
      </c>
      <c r="D18" s="50">
        <v>5.6694833241865278E-2</v>
      </c>
      <c r="E18" s="50">
        <v>2.1449608083821046E-2</v>
      </c>
      <c r="F18" s="50">
        <v>2.3586190139045407E-2</v>
      </c>
    </row>
    <row r="19" spans="1:6">
      <c r="A19" s="49" t="s">
        <v>182</v>
      </c>
      <c r="B19" s="50">
        <v>0.20902887309381221</v>
      </c>
      <c r="C19" s="50">
        <v>0.10563148995868321</v>
      </c>
      <c r="D19" s="50">
        <v>5.4376781507596367E-2</v>
      </c>
      <c r="E19" s="50">
        <v>2.533744744172468E-2</v>
      </c>
      <c r="F19" s="50">
        <v>2.3683154185807947E-2</v>
      </c>
    </row>
    <row r="20" spans="1:6">
      <c r="A20" s="49" t="s">
        <v>13</v>
      </c>
      <c r="B20" s="50">
        <v>0.20891567413810913</v>
      </c>
      <c r="C20" s="50">
        <v>0.10296209189794767</v>
      </c>
      <c r="D20" s="50">
        <v>5.3548868954448305E-2</v>
      </c>
      <c r="E20" s="50">
        <v>2.6248043414351208E-2</v>
      </c>
      <c r="F20" s="50">
        <v>2.6156669871361941E-2</v>
      </c>
    </row>
    <row r="21" spans="1:6">
      <c r="A21" s="49" t="s">
        <v>183</v>
      </c>
      <c r="B21" s="50">
        <v>0.20443148555739601</v>
      </c>
      <c r="C21" s="50">
        <v>9.9006905523662578E-2</v>
      </c>
      <c r="D21" s="50">
        <v>5.1352741409694959E-2</v>
      </c>
      <c r="E21" s="50">
        <v>2.7686384848691126E-2</v>
      </c>
      <c r="F21" s="50">
        <v>2.6385453775347355E-2</v>
      </c>
    </row>
    <row r="22" spans="1:6">
      <c r="A22" s="9"/>
      <c r="C22" s="5"/>
      <c r="D22" s="5"/>
      <c r="E22" s="5"/>
    </row>
    <row r="23" spans="1:6">
      <c r="A23" s="9" t="s">
        <v>24</v>
      </c>
      <c r="C23" s="5"/>
      <c r="D23" s="5"/>
      <c r="E23" s="5"/>
    </row>
    <row r="24" spans="1:6">
      <c r="A24" s="9"/>
      <c r="C24" s="5"/>
      <c r="D24" s="5"/>
      <c r="E24" s="5"/>
    </row>
    <row r="25" spans="1:6">
      <c r="A25" s="14" t="s">
        <v>25</v>
      </c>
      <c r="C25" s="5"/>
      <c r="D25" s="5"/>
      <c r="E25" s="5"/>
    </row>
    <row r="26" spans="1:6">
      <c r="A26" s="13" t="s">
        <v>38</v>
      </c>
      <c r="B26" s="13" t="s">
        <v>184</v>
      </c>
      <c r="C26" s="13" t="s">
        <v>185</v>
      </c>
      <c r="D26" s="5"/>
      <c r="E26" s="5"/>
    </row>
    <row r="27" spans="1:6">
      <c r="A27" s="7" t="s">
        <v>26</v>
      </c>
      <c r="B27" s="11">
        <v>0.31</v>
      </c>
      <c r="C27" s="11">
        <v>0.26</v>
      </c>
      <c r="D27" s="5"/>
      <c r="E27" s="5"/>
    </row>
    <row r="28" spans="1:6">
      <c r="A28" s="9" t="s">
        <v>27</v>
      </c>
      <c r="B28" s="11">
        <v>0.18</v>
      </c>
      <c r="C28" s="11">
        <v>0.13</v>
      </c>
      <c r="D28" s="5"/>
      <c r="E28" s="5"/>
    </row>
    <row r="29" spans="1:6">
      <c r="A29" s="9" t="s">
        <v>28</v>
      </c>
      <c r="B29" s="11">
        <v>0.13</v>
      </c>
      <c r="C29" s="11">
        <v>0.11</v>
      </c>
      <c r="D29" s="5"/>
      <c r="E29" s="5"/>
    </row>
    <row r="30" spans="1:6">
      <c r="A30" s="9" t="s">
        <v>29</v>
      </c>
      <c r="B30" s="16">
        <v>0.11</v>
      </c>
      <c r="C30" s="16">
        <v>0.1</v>
      </c>
      <c r="D30" s="5"/>
      <c r="E30" s="5"/>
    </row>
    <row r="31" spans="1:6">
      <c r="A31" s="9" t="s">
        <v>30</v>
      </c>
      <c r="B31" s="16">
        <v>0.11</v>
      </c>
      <c r="C31" s="16">
        <v>0.09</v>
      </c>
      <c r="D31" s="5"/>
      <c r="E31" s="5"/>
    </row>
    <row r="32" spans="1:6">
      <c r="A32" s="9" t="s">
        <v>31</v>
      </c>
      <c r="B32" s="16">
        <v>0.11</v>
      </c>
      <c r="C32" s="16">
        <v>0.09</v>
      </c>
      <c r="D32" s="5"/>
      <c r="E32" s="5"/>
    </row>
    <row r="33" spans="1:5">
      <c r="A33" s="9" t="s">
        <v>32</v>
      </c>
      <c r="B33" s="16">
        <v>0.09</v>
      </c>
      <c r="C33" s="16">
        <v>0.09</v>
      </c>
      <c r="D33" s="5"/>
      <c r="E33" s="5"/>
    </row>
    <row r="34" spans="1:5">
      <c r="A34" s="9" t="s">
        <v>33</v>
      </c>
      <c r="B34" s="16">
        <v>0.1</v>
      </c>
      <c r="C34" s="16">
        <v>0.08</v>
      </c>
      <c r="D34" s="5"/>
      <c r="E34" s="5"/>
    </row>
    <row r="35" spans="1:5">
      <c r="A35" s="9" t="s">
        <v>34</v>
      </c>
      <c r="B35" s="16">
        <v>7.0000000000000007E-2</v>
      </c>
      <c r="C35" s="16">
        <v>7.0000000000000007E-2</v>
      </c>
      <c r="D35" s="5"/>
      <c r="E35" s="5"/>
    </row>
    <row r="36" spans="1:5">
      <c r="A36" s="9" t="s">
        <v>35</v>
      </c>
      <c r="B36" s="16">
        <v>0</v>
      </c>
      <c r="C36" s="16">
        <v>0.06</v>
      </c>
      <c r="D36" s="5"/>
      <c r="E36" s="5"/>
    </row>
    <row r="37" spans="1:5">
      <c r="A37" s="15" t="s">
        <v>36</v>
      </c>
      <c r="B37" s="17">
        <v>0.12</v>
      </c>
      <c r="C37" s="17">
        <v>0.1</v>
      </c>
      <c r="D37" s="5"/>
      <c r="E37" s="5"/>
    </row>
    <row r="38" spans="1:5">
      <c r="A38" s="9"/>
      <c r="B38" s="51">
        <v>-25176</v>
      </c>
      <c r="C38" s="51">
        <v>-26266</v>
      </c>
      <c r="D38" s="5"/>
      <c r="E38" s="5"/>
    </row>
    <row r="39" spans="1:5">
      <c r="A39" s="9"/>
      <c r="B39" s="28"/>
      <c r="C39" s="5"/>
      <c r="D39" s="5"/>
      <c r="E39" s="5"/>
    </row>
    <row r="40" spans="1:5">
      <c r="A40" s="9" t="s">
        <v>37</v>
      </c>
      <c r="C40" s="5"/>
      <c r="D40" s="5"/>
      <c r="E40" s="5"/>
    </row>
    <row r="41" spans="1:5">
      <c r="A41" s="9"/>
      <c r="C41" s="5"/>
      <c r="D41" s="5"/>
      <c r="E41" s="5"/>
    </row>
    <row r="42" spans="1:5">
      <c r="A42" s="9"/>
      <c r="C42" s="5"/>
      <c r="D42" s="5"/>
      <c r="E42" s="5"/>
    </row>
    <row r="43" spans="1:5">
      <c r="A43" s="9"/>
      <c r="C43" s="5"/>
      <c r="D43" s="5"/>
      <c r="E43" s="5"/>
    </row>
    <row r="44" spans="1:5">
      <c r="A44" s="9"/>
      <c r="C44" s="5"/>
      <c r="D44" s="5"/>
      <c r="E44" s="5"/>
    </row>
    <row r="45" spans="1:5">
      <c r="A45" s="9"/>
      <c r="C45" s="5"/>
      <c r="D45" s="5"/>
      <c r="E45" s="5"/>
    </row>
    <row r="46" spans="1:5">
      <c r="A46" s="9"/>
      <c r="C46" s="5"/>
      <c r="D46" s="5"/>
      <c r="E46" s="5"/>
    </row>
    <row r="47" spans="1:5">
      <c r="A47" s="9"/>
      <c r="C47" s="5"/>
      <c r="D47" s="5"/>
      <c r="E47" s="5"/>
    </row>
    <row r="48" spans="1:5">
      <c r="A48" s="9"/>
      <c r="C48" s="5"/>
      <c r="D48" s="5"/>
      <c r="E48" s="5"/>
    </row>
    <row r="49" spans="1:5">
      <c r="A49" s="9"/>
      <c r="C49" s="5"/>
      <c r="D49" s="5"/>
      <c r="E49" s="5"/>
    </row>
    <row r="50" spans="1:5">
      <c r="C50" s="5"/>
      <c r="D50" s="5"/>
      <c r="E50" s="5"/>
    </row>
    <row r="51" spans="1:5">
      <c r="A51" s="9"/>
      <c r="C51" s="5"/>
      <c r="D51" s="5"/>
      <c r="E51" s="5"/>
    </row>
    <row r="52" spans="1:5">
      <c r="A52" s="9"/>
      <c r="C52" s="5"/>
      <c r="D52" s="5"/>
      <c r="E52" s="5"/>
    </row>
    <row r="53" spans="1:5">
      <c r="A53" s="9"/>
      <c r="C53" s="5"/>
      <c r="D53" s="5"/>
      <c r="E53" s="5"/>
    </row>
    <row r="54" spans="1:5">
      <c r="A54" s="9"/>
      <c r="C54" s="5"/>
      <c r="D54" s="5"/>
      <c r="E54" s="5"/>
    </row>
    <row r="55" spans="1:5">
      <c r="A55" s="9"/>
      <c r="C55" s="5"/>
      <c r="D55" s="5"/>
      <c r="E55" s="5"/>
    </row>
    <row r="56" spans="1:5">
      <c r="A56" s="9"/>
      <c r="C56" s="5"/>
      <c r="D56" s="5"/>
      <c r="E56" s="5"/>
    </row>
    <row r="57" spans="1:5">
      <c r="A57" s="9"/>
      <c r="C57" s="5"/>
      <c r="D57" s="5"/>
      <c r="E57" s="5"/>
    </row>
    <row r="58" spans="1:5">
      <c r="A58" s="9"/>
      <c r="C58" s="5"/>
      <c r="D58" s="5"/>
      <c r="E58" s="5"/>
    </row>
    <row r="59" spans="1:5">
      <c r="A59" s="9"/>
      <c r="C59" s="5"/>
      <c r="D59" s="5"/>
      <c r="E59" s="5"/>
    </row>
    <row r="60" spans="1:5">
      <c r="A60" s="9"/>
      <c r="C60" s="5"/>
      <c r="D60" s="5"/>
      <c r="E60" s="5"/>
    </row>
    <row r="61" spans="1:5">
      <c r="A61" s="9"/>
      <c r="C61" s="5"/>
      <c r="D61" s="5"/>
      <c r="E61" s="5"/>
    </row>
    <row r="62" spans="1:5">
      <c r="A62" s="9"/>
      <c r="C62" s="5"/>
      <c r="D62" s="5"/>
      <c r="E62" s="5"/>
    </row>
    <row r="63" spans="1:5">
      <c r="A63" s="9"/>
      <c r="C63" s="5"/>
      <c r="D63" s="5"/>
      <c r="E63" s="5"/>
    </row>
    <row r="64" spans="1:5">
      <c r="A64" s="9"/>
      <c r="C64" s="5"/>
      <c r="D64" s="5"/>
      <c r="E64" s="5"/>
    </row>
    <row r="65" spans="1:5">
      <c r="A65" s="9"/>
      <c r="C65" s="5"/>
      <c r="D65" s="5"/>
      <c r="E65" s="5"/>
    </row>
    <row r="66" spans="1:5">
      <c r="A66" s="9"/>
      <c r="C66" s="5"/>
      <c r="D66" s="5"/>
      <c r="E66" s="5"/>
    </row>
    <row r="67" spans="1:5">
      <c r="A67" s="9"/>
      <c r="C67" s="5"/>
      <c r="D67" s="5"/>
      <c r="E67" s="5"/>
    </row>
    <row r="68" spans="1:5">
      <c r="A68" s="9"/>
      <c r="C68" s="5"/>
      <c r="D68" s="5"/>
      <c r="E68" s="5"/>
    </row>
    <row r="69" spans="1:5">
      <c r="A69" s="9"/>
      <c r="C69" s="5"/>
      <c r="D69" s="5"/>
      <c r="E69" s="5"/>
    </row>
    <row r="70" spans="1:5">
      <c r="A70" s="9"/>
      <c r="C70" s="5"/>
      <c r="D70" s="5"/>
      <c r="E70" s="5"/>
    </row>
    <row r="71" spans="1:5">
      <c r="A71" s="9"/>
      <c r="C71" s="5"/>
      <c r="D71" s="5"/>
      <c r="E71" s="5"/>
    </row>
    <row r="72" spans="1:5">
      <c r="C72" s="5"/>
      <c r="D72" s="5"/>
      <c r="E72" s="5"/>
    </row>
    <row r="73" spans="1:5">
      <c r="A73" s="9"/>
      <c r="C73" s="5"/>
      <c r="D73" s="5"/>
      <c r="E73" s="5"/>
    </row>
    <row r="74" spans="1:5">
      <c r="A74" s="9"/>
      <c r="C74" s="5"/>
      <c r="D74" s="5"/>
      <c r="E74" s="5"/>
    </row>
    <row r="75" spans="1:5">
      <c r="A75" s="9"/>
      <c r="C75" s="5"/>
      <c r="D75" s="5"/>
      <c r="E75" s="5"/>
    </row>
    <row r="76" spans="1:5">
      <c r="A76" s="9"/>
      <c r="C76" s="5"/>
      <c r="D76" s="5"/>
      <c r="E76" s="5"/>
    </row>
    <row r="77" spans="1:5">
      <c r="A77" s="9"/>
      <c r="C77" s="5"/>
      <c r="D77" s="5"/>
      <c r="E77" s="5"/>
    </row>
    <row r="78" spans="1:5">
      <c r="A78" s="9"/>
      <c r="C78" s="5"/>
      <c r="D78" s="5"/>
      <c r="E78" s="5"/>
    </row>
    <row r="79" spans="1:5">
      <c r="A79" s="9"/>
      <c r="C79" s="5"/>
      <c r="D79" s="5"/>
      <c r="E79" s="5"/>
    </row>
    <row r="80" spans="1:5">
      <c r="A80" s="9"/>
      <c r="C80" s="5"/>
      <c r="D80" s="5"/>
      <c r="E80" s="5"/>
    </row>
    <row r="81" spans="1:5">
      <c r="A81" s="9"/>
      <c r="C81" s="5"/>
      <c r="D81" s="5"/>
      <c r="E81" s="5"/>
    </row>
    <row r="82" spans="1:5">
      <c r="A82" s="9"/>
      <c r="C82" s="5"/>
      <c r="D82" s="5"/>
      <c r="E82" s="5"/>
    </row>
    <row r="83" spans="1:5">
      <c r="A83" s="9"/>
      <c r="C83" s="5"/>
      <c r="D83" s="5"/>
      <c r="E83" s="5"/>
    </row>
    <row r="84" spans="1:5">
      <c r="A84" s="9"/>
      <c r="C84" s="5"/>
      <c r="D84" s="5"/>
      <c r="E84" s="5"/>
    </row>
    <row r="85" spans="1:5">
      <c r="A85" s="9"/>
      <c r="C85" s="5"/>
      <c r="D85" s="5"/>
      <c r="E85" s="5"/>
    </row>
    <row r="86" spans="1:5">
      <c r="A86" s="9"/>
      <c r="C86" s="5"/>
      <c r="D86" s="5"/>
      <c r="E86" s="5"/>
    </row>
    <row r="87" spans="1:5">
      <c r="A87" s="9"/>
      <c r="C87" s="5"/>
      <c r="D87" s="5"/>
      <c r="E87" s="5"/>
    </row>
    <row r="88" spans="1:5">
      <c r="A88" s="9"/>
      <c r="C88" s="5"/>
      <c r="D88" s="5"/>
      <c r="E88" s="5"/>
    </row>
    <row r="89" spans="1:5">
      <c r="A89" s="9"/>
      <c r="C89" s="5"/>
      <c r="D89" s="5"/>
      <c r="E89" s="5"/>
    </row>
    <row r="90" spans="1:5">
      <c r="A90" s="9"/>
      <c r="C90" s="5"/>
      <c r="D90" s="5"/>
      <c r="E90" s="5"/>
    </row>
    <row r="91" spans="1:5">
      <c r="A91" s="9"/>
      <c r="C91" s="5"/>
      <c r="D91" s="5"/>
      <c r="E91" s="5"/>
    </row>
    <row r="92" spans="1:5">
      <c r="A92" s="9"/>
      <c r="C92" s="5"/>
      <c r="D92" s="5"/>
      <c r="E92" s="5"/>
    </row>
    <row r="93" spans="1:5">
      <c r="A93" s="9"/>
      <c r="C93" s="5"/>
      <c r="D93" s="5"/>
      <c r="E93" s="5"/>
    </row>
    <row r="94" spans="1:5">
      <c r="C94" s="5"/>
      <c r="D94" s="5"/>
      <c r="E94" s="5"/>
    </row>
    <row r="95" spans="1:5">
      <c r="A95" s="9"/>
      <c r="C95" s="5"/>
      <c r="D95" s="5"/>
      <c r="E95" s="5"/>
    </row>
    <row r="96" spans="1:5">
      <c r="A96" s="9"/>
      <c r="C96" s="5"/>
      <c r="D96" s="5"/>
      <c r="E96" s="5"/>
    </row>
    <row r="97" spans="1:5">
      <c r="A97" s="9"/>
      <c r="C97" s="5"/>
      <c r="D97" s="5"/>
      <c r="E97" s="5"/>
    </row>
    <row r="98" spans="1:5">
      <c r="A98" s="9"/>
      <c r="C98" s="5"/>
      <c r="D98" s="5"/>
      <c r="E98" s="5"/>
    </row>
    <row r="99" spans="1:5">
      <c r="A99" s="9"/>
      <c r="C99" s="5"/>
      <c r="D99" s="5"/>
      <c r="E99" s="5"/>
    </row>
    <row r="100" spans="1:5">
      <c r="A100" s="9"/>
      <c r="C100" s="5"/>
      <c r="D100" s="5"/>
      <c r="E100" s="5"/>
    </row>
    <row r="101" spans="1:5">
      <c r="A101" s="9"/>
      <c r="C101" s="5"/>
      <c r="D101" s="5"/>
      <c r="E101" s="5"/>
    </row>
    <row r="102" spans="1:5">
      <c r="A102" s="9"/>
      <c r="C102" s="5"/>
      <c r="D102" s="5"/>
      <c r="E102" s="5"/>
    </row>
    <row r="103" spans="1:5">
      <c r="A103" s="9"/>
      <c r="C103" s="5"/>
      <c r="D103" s="5"/>
      <c r="E103" s="5"/>
    </row>
    <row r="104" spans="1:5">
      <c r="A104" s="9"/>
      <c r="C104" s="5"/>
      <c r="D104" s="5"/>
      <c r="E104" s="5"/>
    </row>
    <row r="105" spans="1:5">
      <c r="A105" s="9"/>
      <c r="C105" s="5"/>
      <c r="D105" s="5"/>
      <c r="E105" s="5"/>
    </row>
    <row r="106" spans="1:5">
      <c r="A106" s="9"/>
      <c r="C106" s="5"/>
      <c r="D106" s="5"/>
      <c r="E106" s="5"/>
    </row>
    <row r="107" spans="1:5">
      <c r="A107" s="9"/>
      <c r="C107" s="5"/>
      <c r="D107" s="5"/>
      <c r="E107" s="5"/>
    </row>
    <row r="108" spans="1:5">
      <c r="A108" s="9"/>
      <c r="C108" s="5"/>
      <c r="D108" s="5"/>
      <c r="E108" s="5"/>
    </row>
    <row r="109" spans="1:5">
      <c r="A109" s="9"/>
      <c r="C109" s="5"/>
      <c r="D109" s="5"/>
      <c r="E109" s="5"/>
    </row>
    <row r="110" spans="1:5">
      <c r="A110" s="9"/>
      <c r="C110" s="5"/>
      <c r="D110" s="5"/>
      <c r="E110" s="5"/>
    </row>
    <row r="111" spans="1:5">
      <c r="A111" s="9"/>
      <c r="C111" s="5"/>
      <c r="D111" s="5"/>
      <c r="E111" s="5"/>
    </row>
    <row r="112" spans="1:5">
      <c r="A112" s="9"/>
      <c r="C112" s="5"/>
      <c r="D112" s="5"/>
      <c r="E112" s="5"/>
    </row>
    <row r="113" spans="1:5">
      <c r="A113" s="9"/>
      <c r="C113" s="5"/>
      <c r="D113" s="5"/>
      <c r="E113" s="5"/>
    </row>
    <row r="114" spans="1:5">
      <c r="A114" s="9"/>
      <c r="C114" s="5"/>
      <c r="D114" s="5"/>
      <c r="E114" s="5"/>
    </row>
    <row r="115" spans="1:5">
      <c r="A115" s="9"/>
      <c r="C115" s="5"/>
      <c r="D115" s="5"/>
      <c r="E115" s="5"/>
    </row>
    <row r="116" spans="1:5">
      <c r="C116" s="5"/>
      <c r="D116" s="5"/>
      <c r="E116" s="5"/>
    </row>
    <row r="117" spans="1:5">
      <c r="A117" s="9"/>
      <c r="C117" s="5"/>
      <c r="D117" s="5"/>
      <c r="E117" s="5"/>
    </row>
    <row r="118" spans="1:5">
      <c r="A118" s="9"/>
      <c r="C118" s="5"/>
      <c r="D118" s="5"/>
      <c r="E118" s="5"/>
    </row>
    <row r="119" spans="1:5">
      <c r="A119" s="9"/>
      <c r="C119" s="5"/>
      <c r="D119" s="5"/>
      <c r="E119" s="5"/>
    </row>
    <row r="120" spans="1:5">
      <c r="A120" s="9"/>
      <c r="C120" s="5"/>
      <c r="D120" s="5"/>
      <c r="E120" s="5"/>
    </row>
    <row r="121" spans="1:5">
      <c r="A121" s="9"/>
      <c r="C121" s="5"/>
      <c r="D121" s="5"/>
      <c r="E121" s="5"/>
    </row>
    <row r="122" spans="1:5">
      <c r="A122" s="9"/>
      <c r="C122" s="5"/>
      <c r="D122" s="5"/>
      <c r="E122" s="5"/>
    </row>
    <row r="123" spans="1:5">
      <c r="A123" s="9"/>
      <c r="C123" s="5"/>
      <c r="D123" s="5"/>
      <c r="E123" s="5"/>
    </row>
    <row r="124" spans="1:5">
      <c r="A124" s="9"/>
      <c r="C124" s="5"/>
      <c r="D124" s="5"/>
      <c r="E124" s="5"/>
    </row>
    <row r="125" spans="1:5">
      <c r="A125" s="9"/>
      <c r="C125" s="5"/>
      <c r="D125" s="5"/>
      <c r="E125" s="5"/>
    </row>
    <row r="126" spans="1:5">
      <c r="A126" s="9"/>
      <c r="C126" s="5"/>
      <c r="D126" s="5"/>
      <c r="E126" s="5"/>
    </row>
    <row r="127" spans="1:5">
      <c r="A127" s="9"/>
      <c r="C127" s="5"/>
      <c r="D127" s="5"/>
      <c r="E127" s="5"/>
    </row>
    <row r="128" spans="1:5">
      <c r="A128" s="9"/>
      <c r="C128" s="5"/>
      <c r="D128" s="5"/>
      <c r="E128" s="5"/>
    </row>
    <row r="129" spans="1:5">
      <c r="A129" s="9"/>
      <c r="C129" s="5"/>
      <c r="D129" s="5"/>
      <c r="E129" s="5"/>
    </row>
    <row r="130" spans="1:5">
      <c r="A130" s="9"/>
      <c r="C130" s="5"/>
      <c r="D130" s="5"/>
      <c r="E130" s="5"/>
    </row>
    <row r="131" spans="1:5">
      <c r="A131" s="9"/>
      <c r="C131" s="5"/>
      <c r="D131" s="5"/>
      <c r="E131" s="5"/>
    </row>
    <row r="132" spans="1:5">
      <c r="A132" s="9"/>
      <c r="C132" s="5"/>
      <c r="D132" s="5"/>
      <c r="E132" s="5"/>
    </row>
    <row r="133" spans="1:5">
      <c r="A133" s="9"/>
      <c r="C133" s="5"/>
      <c r="D133" s="5"/>
      <c r="E133" s="5"/>
    </row>
    <row r="134" spans="1:5">
      <c r="A134" s="9"/>
      <c r="C134" s="5"/>
      <c r="D134" s="5"/>
      <c r="E134" s="5"/>
    </row>
    <row r="135" spans="1:5">
      <c r="A135" s="9"/>
      <c r="C135" s="5"/>
      <c r="D135" s="5"/>
      <c r="E135" s="5"/>
    </row>
    <row r="136" spans="1:5">
      <c r="A136" s="9"/>
      <c r="C136" s="5"/>
      <c r="D136" s="5"/>
      <c r="E136" s="5"/>
    </row>
    <row r="137" spans="1:5">
      <c r="A137" s="9"/>
      <c r="C137" s="5"/>
      <c r="D137" s="5"/>
      <c r="E137" s="5"/>
    </row>
    <row r="138" spans="1:5">
      <c r="C138" s="5"/>
      <c r="D138" s="5"/>
      <c r="E138" s="5"/>
    </row>
    <row r="139" spans="1:5">
      <c r="A139" s="9"/>
      <c r="C139" s="5"/>
      <c r="D139" s="5"/>
      <c r="E139" s="5"/>
    </row>
    <row r="140" spans="1:5">
      <c r="A140" s="9"/>
      <c r="C140" s="5"/>
      <c r="D140" s="5"/>
      <c r="E140" s="5"/>
    </row>
    <row r="141" spans="1:5">
      <c r="A141" s="9"/>
      <c r="C141" s="5"/>
      <c r="D141" s="5"/>
      <c r="E141" s="5"/>
    </row>
    <row r="142" spans="1:5">
      <c r="A142" s="9"/>
      <c r="C142" s="5"/>
      <c r="D142" s="5"/>
      <c r="E142" s="5"/>
    </row>
    <row r="143" spans="1:5">
      <c r="A143" s="9"/>
      <c r="C143" s="5"/>
      <c r="D143" s="5"/>
      <c r="E143" s="5"/>
    </row>
    <row r="144" spans="1:5">
      <c r="A144" s="9"/>
      <c r="C144" s="5"/>
      <c r="D144" s="5"/>
      <c r="E144" s="5"/>
    </row>
    <row r="145" spans="1:5">
      <c r="A145" s="9"/>
      <c r="C145" s="5"/>
      <c r="D145" s="5"/>
      <c r="E145" s="5"/>
    </row>
    <row r="146" spans="1:5">
      <c r="A146" s="9"/>
      <c r="C146" s="5"/>
      <c r="D146" s="5"/>
      <c r="E146" s="5"/>
    </row>
    <row r="147" spans="1:5">
      <c r="A147" s="9"/>
      <c r="C147" s="5"/>
      <c r="D147" s="5"/>
      <c r="E147" s="5"/>
    </row>
    <row r="148" spans="1:5">
      <c r="A148" s="9"/>
      <c r="C148" s="5"/>
      <c r="D148" s="5"/>
      <c r="E148" s="5"/>
    </row>
    <row r="149" spans="1:5">
      <c r="A149" s="9"/>
      <c r="C149" s="5"/>
      <c r="D149" s="5"/>
      <c r="E149" s="5"/>
    </row>
    <row r="150" spans="1:5">
      <c r="A150" s="9"/>
      <c r="C150" s="5"/>
      <c r="D150" s="5"/>
      <c r="E150" s="5"/>
    </row>
    <row r="151" spans="1:5">
      <c r="A151" s="9"/>
      <c r="C151" s="5"/>
      <c r="D151" s="5"/>
      <c r="E151" s="5"/>
    </row>
    <row r="152" spans="1:5">
      <c r="A152" s="9"/>
      <c r="C152" s="5"/>
      <c r="D152" s="5"/>
      <c r="E152" s="5"/>
    </row>
    <row r="153" spans="1:5">
      <c r="A153" s="9"/>
      <c r="C153" s="5"/>
      <c r="D153" s="5"/>
      <c r="E153" s="5"/>
    </row>
    <row r="154" spans="1:5">
      <c r="A154" s="9"/>
      <c r="C154" s="5"/>
      <c r="D154" s="5"/>
      <c r="E154" s="5"/>
    </row>
    <row r="155" spans="1:5">
      <c r="A155" s="9"/>
      <c r="C155" s="5"/>
      <c r="D155" s="5"/>
      <c r="E155" s="5"/>
    </row>
    <row r="156" spans="1:5">
      <c r="A156" s="9"/>
      <c r="C156" s="5"/>
      <c r="D156" s="5"/>
      <c r="E156" s="5"/>
    </row>
    <row r="157" spans="1:5">
      <c r="A157" s="9"/>
      <c r="C157" s="5"/>
      <c r="D157" s="5"/>
      <c r="E157" s="5"/>
    </row>
    <row r="158" spans="1:5">
      <c r="A158" s="9"/>
      <c r="C158" s="5"/>
      <c r="D158" s="5"/>
      <c r="E158" s="5"/>
    </row>
    <row r="159" spans="1:5">
      <c r="A159" s="9"/>
      <c r="C159" s="5"/>
      <c r="D159" s="5"/>
      <c r="E159" s="5"/>
    </row>
    <row r="160" spans="1:5">
      <c r="C160" s="5"/>
      <c r="D160" s="5"/>
      <c r="E160" s="5"/>
    </row>
    <row r="161" spans="1:5">
      <c r="A161" s="9"/>
      <c r="C161" s="5"/>
      <c r="D161" s="5"/>
      <c r="E161" s="5"/>
    </row>
    <row r="162" spans="1:5">
      <c r="A162" s="9"/>
      <c r="C162" s="5"/>
      <c r="D162" s="5"/>
      <c r="E162" s="5"/>
    </row>
    <row r="163" spans="1:5">
      <c r="A163" s="9"/>
      <c r="C163" s="5"/>
      <c r="D163" s="5"/>
      <c r="E163" s="5"/>
    </row>
    <row r="164" spans="1:5">
      <c r="A164" s="9"/>
      <c r="C164" s="5"/>
      <c r="D164" s="5"/>
      <c r="E164" s="5"/>
    </row>
    <row r="165" spans="1:5">
      <c r="A165" s="9"/>
      <c r="C165" s="5"/>
      <c r="D165" s="5"/>
      <c r="E165" s="5"/>
    </row>
    <row r="166" spans="1:5">
      <c r="A166" s="9"/>
      <c r="C166" s="5"/>
      <c r="D166" s="5"/>
      <c r="E166" s="5"/>
    </row>
    <row r="167" spans="1:5">
      <c r="A167" s="9"/>
      <c r="C167" s="5"/>
      <c r="D167" s="5"/>
      <c r="E167" s="5"/>
    </row>
    <row r="168" spans="1:5">
      <c r="A168" s="9"/>
      <c r="C168" s="5"/>
      <c r="D168" s="5"/>
      <c r="E168" s="5"/>
    </row>
    <row r="169" spans="1:5">
      <c r="A169" s="9"/>
      <c r="C169" s="5"/>
      <c r="D169" s="5"/>
      <c r="E169" s="5"/>
    </row>
    <row r="170" spans="1:5">
      <c r="A170" s="9"/>
      <c r="C170" s="5"/>
      <c r="D170" s="5"/>
      <c r="E170" s="5"/>
    </row>
    <row r="171" spans="1:5">
      <c r="A171" s="9"/>
      <c r="C171" s="5"/>
      <c r="D171" s="5"/>
      <c r="E171" s="5"/>
    </row>
    <row r="172" spans="1:5">
      <c r="A172" s="9"/>
      <c r="C172" s="5"/>
      <c r="D172" s="5"/>
      <c r="E172" s="5"/>
    </row>
    <row r="173" spans="1:5">
      <c r="A173" s="9"/>
      <c r="C173" s="5"/>
      <c r="D173" s="5"/>
      <c r="E173" s="5"/>
    </row>
    <row r="174" spans="1:5">
      <c r="A174" s="9"/>
      <c r="C174" s="5"/>
      <c r="D174" s="5"/>
      <c r="E174" s="5"/>
    </row>
    <row r="175" spans="1:5">
      <c r="A175" s="9"/>
      <c r="C175" s="5"/>
      <c r="D175" s="5"/>
      <c r="E175" s="5"/>
    </row>
    <row r="176" spans="1:5">
      <c r="A176" s="9"/>
      <c r="C176" s="5"/>
      <c r="D176" s="5"/>
      <c r="E176" s="5"/>
    </row>
    <row r="177" spans="1:5">
      <c r="A177" s="9"/>
      <c r="C177" s="5"/>
      <c r="D177" s="5"/>
      <c r="E177" s="5"/>
    </row>
    <row r="178" spans="1:5">
      <c r="A178" s="9"/>
      <c r="C178" s="5"/>
      <c r="D178" s="5"/>
      <c r="E178" s="5"/>
    </row>
    <row r="179" spans="1:5">
      <c r="A179" s="9"/>
      <c r="C179" s="5"/>
      <c r="D179" s="5"/>
      <c r="E179" s="5"/>
    </row>
    <row r="180" spans="1:5">
      <c r="A180" s="9"/>
      <c r="C180" s="5"/>
      <c r="D180" s="5"/>
      <c r="E180" s="5"/>
    </row>
    <row r="181" spans="1:5">
      <c r="A181" s="9"/>
      <c r="C181" s="5"/>
      <c r="D181" s="5"/>
      <c r="E181" s="5"/>
    </row>
    <row r="182" spans="1:5">
      <c r="C182" s="5"/>
      <c r="D182" s="5"/>
      <c r="E182" s="5"/>
    </row>
    <row r="183" spans="1:5">
      <c r="A183" s="9"/>
      <c r="C183" s="5"/>
      <c r="D183" s="5"/>
      <c r="E183" s="5"/>
    </row>
    <row r="184" spans="1:5">
      <c r="A184" s="9"/>
      <c r="C184" s="5"/>
      <c r="D184" s="5"/>
      <c r="E184" s="5"/>
    </row>
    <row r="185" spans="1:5">
      <c r="A185" s="9"/>
      <c r="C185" s="5"/>
      <c r="D185" s="5"/>
      <c r="E185" s="5"/>
    </row>
    <row r="186" spans="1:5">
      <c r="A186" s="9"/>
      <c r="C186" s="5"/>
      <c r="D186" s="5"/>
      <c r="E186" s="5"/>
    </row>
    <row r="187" spans="1:5">
      <c r="A187" s="9"/>
      <c r="C187" s="5"/>
      <c r="D187" s="5"/>
      <c r="E187" s="5"/>
    </row>
    <row r="188" spans="1:5">
      <c r="A188" s="9"/>
      <c r="C188" s="5"/>
      <c r="D188" s="5"/>
      <c r="E188" s="5"/>
    </row>
    <row r="189" spans="1:5">
      <c r="A189" s="9"/>
      <c r="C189" s="5"/>
      <c r="D189" s="5"/>
      <c r="E189" s="5"/>
    </row>
    <row r="190" spans="1:5">
      <c r="A190" s="9"/>
      <c r="C190" s="5"/>
      <c r="D190" s="5"/>
      <c r="E190" s="5"/>
    </row>
    <row r="191" spans="1:5">
      <c r="A191" s="9"/>
      <c r="C191" s="5"/>
      <c r="D191" s="5"/>
      <c r="E191" s="5"/>
    </row>
    <row r="192" spans="1:5">
      <c r="A192" s="9"/>
      <c r="C192" s="5"/>
      <c r="D192" s="5"/>
      <c r="E192" s="5"/>
    </row>
    <row r="193" spans="1:5">
      <c r="A193" s="9"/>
      <c r="C193" s="5"/>
      <c r="D193" s="5"/>
      <c r="E193" s="5"/>
    </row>
    <row r="194" spans="1:5">
      <c r="A194" s="9"/>
      <c r="C194" s="5"/>
      <c r="D194" s="5"/>
      <c r="E194" s="5"/>
    </row>
    <row r="195" spans="1:5">
      <c r="A195" s="9"/>
      <c r="C195" s="5"/>
      <c r="D195" s="5"/>
      <c r="E195" s="5"/>
    </row>
    <row r="196" spans="1:5">
      <c r="A196" s="9"/>
      <c r="C196" s="5"/>
      <c r="D196" s="5"/>
      <c r="E196" s="5"/>
    </row>
    <row r="197" spans="1:5">
      <c r="A197" s="9"/>
      <c r="C197" s="5"/>
      <c r="D197" s="5"/>
      <c r="E197" s="5"/>
    </row>
    <row r="198" spans="1:5">
      <c r="A198" s="9"/>
      <c r="C198" s="5"/>
      <c r="D198" s="5"/>
      <c r="E198" s="5"/>
    </row>
    <row r="199" spans="1:5">
      <c r="A199" s="9"/>
      <c r="C199" s="5"/>
      <c r="D199" s="5"/>
      <c r="E199" s="5"/>
    </row>
    <row r="200" spans="1:5">
      <c r="A200" s="9"/>
      <c r="C200" s="5"/>
      <c r="D200" s="5"/>
      <c r="E200" s="5"/>
    </row>
    <row r="201" spans="1:5">
      <c r="A201" s="9"/>
      <c r="C201" s="5"/>
      <c r="D201" s="5"/>
      <c r="E201" s="5"/>
    </row>
    <row r="202" spans="1:5">
      <c r="A202" s="9"/>
      <c r="C202" s="5"/>
      <c r="D202" s="5"/>
      <c r="E202" s="5"/>
    </row>
    <row r="203" spans="1:5">
      <c r="A203" s="9"/>
      <c r="C203" s="5"/>
      <c r="D203" s="5"/>
      <c r="E203" s="5"/>
    </row>
    <row r="204" spans="1:5">
      <c r="C204" s="5"/>
      <c r="D204" s="5"/>
      <c r="E204" s="5"/>
    </row>
    <row r="205" spans="1:5">
      <c r="A205" s="9"/>
      <c r="C205" s="5"/>
      <c r="D205" s="5"/>
      <c r="E205" s="5"/>
    </row>
    <row r="206" spans="1:5">
      <c r="A206" s="9"/>
      <c r="C206" s="5"/>
      <c r="D206" s="5"/>
      <c r="E206" s="5"/>
    </row>
    <row r="207" spans="1:5">
      <c r="A207" s="9"/>
      <c r="C207" s="5"/>
      <c r="D207" s="5"/>
      <c r="E207" s="5"/>
    </row>
    <row r="208" spans="1:5">
      <c r="A208" s="9"/>
      <c r="C208" s="5"/>
      <c r="D208" s="5"/>
      <c r="E208" s="5"/>
    </row>
    <row r="209" spans="1:5">
      <c r="A209" s="9"/>
      <c r="C209" s="5"/>
      <c r="D209" s="5"/>
      <c r="E209" s="5"/>
    </row>
    <row r="210" spans="1:5">
      <c r="A210" s="9"/>
      <c r="C210" s="5"/>
      <c r="D210" s="5"/>
      <c r="E210" s="5"/>
    </row>
    <row r="211" spans="1:5">
      <c r="A211" s="9"/>
      <c r="C211" s="5"/>
      <c r="D211" s="5"/>
      <c r="E211" s="5"/>
    </row>
    <row r="212" spans="1:5">
      <c r="A212" s="9"/>
      <c r="C212" s="5"/>
      <c r="D212" s="5"/>
      <c r="E212" s="5"/>
    </row>
    <row r="213" spans="1:5">
      <c r="A213" s="9"/>
      <c r="C213" s="5"/>
      <c r="D213" s="5"/>
      <c r="E213" s="5"/>
    </row>
    <row r="214" spans="1:5">
      <c r="A214" s="9"/>
      <c r="C214" s="5"/>
      <c r="D214" s="5"/>
      <c r="E214" s="5"/>
    </row>
    <row r="215" spans="1:5">
      <c r="A215" s="9"/>
      <c r="C215" s="5"/>
      <c r="D215" s="5"/>
      <c r="E215" s="5"/>
    </row>
    <row r="216" spans="1:5">
      <c r="A216" s="9"/>
      <c r="C216" s="5"/>
      <c r="D216" s="5"/>
      <c r="E216" s="5"/>
    </row>
    <row r="217" spans="1:5">
      <c r="A217" s="9"/>
      <c r="C217" s="5"/>
      <c r="D217" s="5"/>
      <c r="E217" s="5"/>
    </row>
    <row r="218" spans="1:5">
      <c r="A218" s="9"/>
      <c r="C218" s="5"/>
      <c r="D218" s="5"/>
      <c r="E218" s="5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G4" sqref="G4"/>
    </sheetView>
  </sheetViews>
  <sheetFormatPr defaultRowHeight="15"/>
  <cols>
    <col min="1" max="1" width="9" style="7" customWidth="1"/>
    <col min="2" max="13" width="11.28515625" style="2" customWidth="1"/>
    <col min="14" max="16384" width="9.140625" style="2"/>
  </cols>
  <sheetData>
    <row r="1" spans="1:14">
      <c r="A1" s="75" t="s">
        <v>199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4">
      <c r="A2" s="6"/>
    </row>
    <row r="4" spans="1:14" s="18" customFormat="1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0">
      <c r="A5" s="53" t="s">
        <v>11</v>
      </c>
      <c r="B5" s="53" t="s">
        <v>39</v>
      </c>
      <c r="C5" s="53" t="s">
        <v>40</v>
      </c>
      <c r="D5" s="53" t="s">
        <v>41</v>
      </c>
      <c r="E5" s="53" t="s">
        <v>42</v>
      </c>
      <c r="F5" s="54" t="s">
        <v>43</v>
      </c>
      <c r="G5" s="54" t="s">
        <v>44</v>
      </c>
      <c r="H5" s="54" t="s">
        <v>45</v>
      </c>
      <c r="I5" s="54" t="s">
        <v>46</v>
      </c>
      <c r="J5" s="54" t="s">
        <v>47</v>
      </c>
      <c r="K5" s="54" t="s">
        <v>48</v>
      </c>
      <c r="L5" s="54" t="s">
        <v>42</v>
      </c>
      <c r="M5" s="53"/>
    </row>
    <row r="6" spans="1:14">
      <c r="A6" s="7" t="s">
        <v>186</v>
      </c>
      <c r="B6" s="19">
        <v>27659.085936121402</v>
      </c>
      <c r="C6" s="19">
        <v>27964.950598200103</v>
      </c>
      <c r="D6" s="19">
        <v>9551.449444150343</v>
      </c>
      <c r="E6" s="19">
        <v>10071.995764955002</v>
      </c>
      <c r="F6" s="52">
        <v>28180.804658549496</v>
      </c>
      <c r="G6" s="52">
        <v>26075.625077516444</v>
      </c>
      <c r="H6" s="52">
        <v>22130.572789835889</v>
      </c>
      <c r="I6" s="52">
        <v>19487.745050291156</v>
      </c>
      <c r="J6" s="52">
        <v>9951.7713075701413</v>
      </c>
      <c r="K6" s="52">
        <v>12704.46373742721</v>
      </c>
      <c r="L6" s="52">
        <v>10071.995764955002</v>
      </c>
    </row>
    <row r="7" spans="1:14">
      <c r="A7" s="7" t="s">
        <v>187</v>
      </c>
      <c r="B7" s="19">
        <v>29782.246180023823</v>
      </c>
      <c r="C7" s="19">
        <v>29483.647983665134</v>
      </c>
      <c r="D7" s="19">
        <v>15138.17008677897</v>
      </c>
      <c r="E7" s="19">
        <v>10739.422154160286</v>
      </c>
      <c r="F7" s="52">
        <v>30234.223583460949</v>
      </c>
      <c r="G7" s="52">
        <v>27392.767621964558</v>
      </c>
      <c r="H7" s="52">
        <v>24072.128637059726</v>
      </c>
      <c r="I7" s="52">
        <v>21798.141092394082</v>
      </c>
      <c r="J7" s="52">
        <v>15419.687323464354</v>
      </c>
      <c r="K7" s="52">
        <v>14251.501786625829</v>
      </c>
      <c r="L7" s="52">
        <v>10739.422154160286</v>
      </c>
    </row>
    <row r="8" spans="1:14">
      <c r="A8" s="7" t="s">
        <v>188</v>
      </c>
      <c r="B8" s="19">
        <v>31837.524315461549</v>
      </c>
      <c r="C8" s="19">
        <v>29584.920229545824</v>
      </c>
      <c r="D8" s="19">
        <v>15234.82302016724</v>
      </c>
      <c r="E8" s="19">
        <v>10541.032956222331</v>
      </c>
      <c r="F8" s="52">
        <v>31272.820462370877</v>
      </c>
      <c r="G8" s="52">
        <v>28174.369643735507</v>
      </c>
      <c r="H8" s="52">
        <v>24992.765371372356</v>
      </c>
      <c r="I8" s="52">
        <v>22168.849975405803</v>
      </c>
      <c r="J8" s="52">
        <v>15506.093195605836</v>
      </c>
      <c r="K8" s="52">
        <v>14847.46679783571</v>
      </c>
      <c r="L8" s="52">
        <v>10541.032956222331</v>
      </c>
    </row>
    <row r="9" spans="1:14">
      <c r="A9" s="7" t="s">
        <v>189</v>
      </c>
      <c r="B9" s="19">
        <v>30483.14214742673</v>
      </c>
      <c r="C9" s="19">
        <v>29471.189756491131</v>
      </c>
      <c r="D9" s="19">
        <v>15606.220816100935</v>
      </c>
      <c r="E9" s="19">
        <v>11190.386704530292</v>
      </c>
      <c r="F9" s="52">
        <v>30057.544454820938</v>
      </c>
      <c r="G9" s="52">
        <v>27231.140924028605</v>
      </c>
      <c r="H9" s="52">
        <v>23791.716442089612</v>
      </c>
      <c r="I9" s="52">
        <v>21791.957155653814</v>
      </c>
      <c r="J9" s="52">
        <v>15751.45064704873</v>
      </c>
      <c r="K9" s="52">
        <v>13800.344965598733</v>
      </c>
      <c r="L9" s="52">
        <v>11190.386704530292</v>
      </c>
    </row>
    <row r="10" spans="1:14">
      <c r="A10" s="7" t="s">
        <v>190</v>
      </c>
      <c r="B10" s="19">
        <v>33226.508588791687</v>
      </c>
      <c r="C10" s="19">
        <v>31085.695349065154</v>
      </c>
      <c r="D10" s="19">
        <v>15988.039403072851</v>
      </c>
      <c r="E10" s="19">
        <v>11492.33992501654</v>
      </c>
      <c r="F10" s="52">
        <v>30839.110857898992</v>
      </c>
      <c r="G10" s="52">
        <v>27890.515569044641</v>
      </c>
      <c r="H10" s="52">
        <v>25435.30783650665</v>
      </c>
      <c r="I10" s="52">
        <v>22346.956553701388</v>
      </c>
      <c r="J10" s="52">
        <v>16481.450746158935</v>
      </c>
      <c r="K10" s="52">
        <v>14420.66783944718</v>
      </c>
      <c r="L10" s="52">
        <v>11492.33992501654</v>
      </c>
    </row>
    <row r="11" spans="1:14">
      <c r="A11" s="7" t="s">
        <v>191</v>
      </c>
      <c r="B11" s="19">
        <v>39966.340317718641</v>
      </c>
      <c r="C11" s="19">
        <v>35778.178425461869</v>
      </c>
      <c r="D11" s="19">
        <v>18459.123777116118</v>
      </c>
      <c r="E11" s="19">
        <v>12804.268303959461</v>
      </c>
      <c r="F11" s="52">
        <v>35081.885599097513</v>
      </c>
      <c r="G11" s="52">
        <v>30854.858992208945</v>
      </c>
      <c r="H11" s="52">
        <v>29499.356425572834</v>
      </c>
      <c r="I11" s="52">
        <v>25485.665674181197</v>
      </c>
      <c r="J11" s="52">
        <v>19203.428420838496</v>
      </c>
      <c r="K11" s="52">
        <v>16762.201714965569</v>
      </c>
      <c r="L11" s="52">
        <v>12804.268303959461</v>
      </c>
    </row>
    <row r="12" spans="1:14">
      <c r="A12" s="7" t="s">
        <v>192</v>
      </c>
      <c r="B12" s="19">
        <v>45912.895855521274</v>
      </c>
      <c r="C12" s="19">
        <v>39727.490586246968</v>
      </c>
      <c r="D12" s="19">
        <v>21404.300742480376</v>
      </c>
      <c r="E12" s="19">
        <v>14315.179915708604</v>
      </c>
      <c r="F12" s="52">
        <v>40134.163503463598</v>
      </c>
      <c r="G12" s="52">
        <v>33580.244447652076</v>
      </c>
      <c r="H12" s="52">
        <v>33267.090854474452</v>
      </c>
      <c r="I12" s="52">
        <v>28677.863040133994</v>
      </c>
      <c r="J12" s="52">
        <v>22185.757848839858</v>
      </c>
      <c r="K12" s="52">
        <v>20100.619896774901</v>
      </c>
      <c r="L12" s="52">
        <v>14315.179915708604</v>
      </c>
    </row>
    <row r="13" spans="1:14">
      <c r="A13" s="7" t="s">
        <v>193</v>
      </c>
      <c r="B13" s="19">
        <v>48606.25187750702</v>
      </c>
      <c r="C13" s="19">
        <v>42067.925995299607</v>
      </c>
      <c r="D13" s="19">
        <v>21891.544591896236</v>
      </c>
      <c r="E13" s="19">
        <v>15960.465459171952</v>
      </c>
      <c r="F13" s="52">
        <v>42155.445212136205</v>
      </c>
      <c r="G13" s="52">
        <v>35380.024587453328</v>
      </c>
      <c r="H13" s="52">
        <v>34290.456079588628</v>
      </c>
      <c r="I13" s="52">
        <v>30502.581682599706</v>
      </c>
      <c r="J13" s="52">
        <v>22341.948366348006</v>
      </c>
      <c r="K13" s="52">
        <v>21106.006255411638</v>
      </c>
      <c r="L13" s="52">
        <v>15960.465459171952</v>
      </c>
    </row>
    <row r="14" spans="1:14">
      <c r="A14" s="7" t="s">
        <v>194</v>
      </c>
      <c r="B14" s="19">
        <v>50638.77501235911</v>
      </c>
      <c r="C14" s="19">
        <v>44826.451305100592</v>
      </c>
      <c r="D14" s="19">
        <v>23053.881696497643</v>
      </c>
      <c r="E14" s="19">
        <v>15834.883027132224</v>
      </c>
      <c r="F14" s="52">
        <v>43463.601175248965</v>
      </c>
      <c r="G14" s="52">
        <v>36564.111854045601</v>
      </c>
      <c r="H14" s="52">
        <v>35980.703810923944</v>
      </c>
      <c r="I14" s="52">
        <v>32982.746464430587</v>
      </c>
      <c r="J14" s="52">
        <v>23331.441363841448</v>
      </c>
      <c r="K14" s="52">
        <v>23829.014660388886</v>
      </c>
      <c r="L14" s="52">
        <v>15834.883027132224</v>
      </c>
    </row>
    <row r="15" spans="1:14">
      <c r="A15" s="7" t="s">
        <v>195</v>
      </c>
      <c r="B15" s="19">
        <v>50452.946258954122</v>
      </c>
      <c r="C15" s="19">
        <v>44884.368291945866</v>
      </c>
      <c r="D15" s="19">
        <v>23192.253594062793</v>
      </c>
      <c r="E15" s="19">
        <v>16036.250001773446</v>
      </c>
      <c r="F15" s="52">
        <v>43345.496231075573</v>
      </c>
      <c r="G15" s="52">
        <v>36724.181697200649</v>
      </c>
      <c r="H15" s="52">
        <v>36347.304577047653</v>
      </c>
      <c r="I15" s="52">
        <v>32983.174976555063</v>
      </c>
      <c r="J15" s="52">
        <v>23533.482491845702</v>
      </c>
      <c r="K15" s="52">
        <v>24053.809429901408</v>
      </c>
      <c r="L15" s="52">
        <v>16036.250001773446</v>
      </c>
    </row>
    <row r="16" spans="1:14">
      <c r="A16" s="7" t="s">
        <v>196</v>
      </c>
      <c r="B16" s="19">
        <v>50057.145726715549</v>
      </c>
      <c r="C16" s="19">
        <v>44978.576856348242</v>
      </c>
      <c r="D16" s="19">
        <v>23255.408618930956</v>
      </c>
      <c r="E16" s="19">
        <v>16267.024196824786</v>
      </c>
      <c r="F16" s="52">
        <v>43134.765764901786</v>
      </c>
      <c r="G16" s="52">
        <v>36460.344861858219</v>
      </c>
      <c r="H16" s="52">
        <v>36311.215560457189</v>
      </c>
      <c r="I16" s="52">
        <v>32921.683472681143</v>
      </c>
      <c r="J16" s="52">
        <v>23063.478365489402</v>
      </c>
      <c r="K16" s="52">
        <v>24774.421147156521</v>
      </c>
      <c r="L16" s="52">
        <v>16267.024196824786</v>
      </c>
    </row>
    <row r="17" spans="1:13">
      <c r="A17" s="7" t="s">
        <v>197</v>
      </c>
      <c r="B17" s="19">
        <v>49870.5</v>
      </c>
      <c r="C17" s="19">
        <v>46514.166666666664</v>
      </c>
      <c r="D17" s="19">
        <v>23944</v>
      </c>
      <c r="E17" s="19">
        <v>16473.7</v>
      </c>
      <c r="F17" s="52">
        <v>43193.5</v>
      </c>
      <c r="G17" s="52">
        <v>37156</v>
      </c>
      <c r="H17" s="52">
        <v>36838</v>
      </c>
      <c r="I17" s="52">
        <v>34713</v>
      </c>
      <c r="J17" s="52">
        <v>23682.75</v>
      </c>
      <c r="K17" s="52">
        <v>26586.5</v>
      </c>
      <c r="L17" s="52">
        <v>16473.7</v>
      </c>
    </row>
    <row r="18" spans="1:13">
      <c r="A18" s="7" t="s">
        <v>198</v>
      </c>
      <c r="B18" s="19">
        <v>50350.5</v>
      </c>
      <c r="C18" s="19">
        <v>48357.833333333336</v>
      </c>
      <c r="D18" s="19">
        <v>24800.666666666668</v>
      </c>
      <c r="E18" s="19">
        <v>16876.900000000001</v>
      </c>
      <c r="F18" s="52">
        <v>44128</v>
      </c>
      <c r="G18" s="52">
        <v>38196.714285714283</v>
      </c>
      <c r="H18" s="52">
        <v>37802.5</v>
      </c>
      <c r="I18" s="52">
        <v>34913</v>
      </c>
      <c r="J18" s="52">
        <v>24386.75</v>
      </c>
      <c r="K18" s="52">
        <v>27580.25</v>
      </c>
      <c r="L18" s="52">
        <v>16876.900000000001</v>
      </c>
    </row>
    <row r="19" spans="1:13" ht="33.75" customHeight="1"/>
    <row r="20" spans="1:13">
      <c r="A20" s="20" t="s">
        <v>61</v>
      </c>
    </row>
    <row r="21" spans="1:13">
      <c r="A21" s="76" t="s">
        <v>62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</sheetData>
  <mergeCells count="2">
    <mergeCell ref="A21:M21"/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sqref="A1:G1"/>
    </sheetView>
  </sheetViews>
  <sheetFormatPr defaultRowHeight="15"/>
  <cols>
    <col min="1" max="1" width="24" style="7" customWidth="1"/>
    <col min="2" max="4" width="7.28515625" style="2" bestFit="1" customWidth="1"/>
    <col min="5" max="5" width="13.5703125" style="2" bestFit="1" customWidth="1"/>
    <col min="6" max="6" width="26.5703125" style="2" bestFit="1" customWidth="1"/>
    <col min="7" max="7" width="23.140625" style="2" bestFit="1" customWidth="1"/>
    <col min="8" max="8" width="25.5703125" style="2" bestFit="1" customWidth="1"/>
    <col min="9" max="16384" width="9.140625" style="2"/>
  </cols>
  <sheetData>
    <row r="1" spans="1:8">
      <c r="A1" s="75" t="s">
        <v>3</v>
      </c>
      <c r="B1" s="75"/>
      <c r="C1" s="75"/>
      <c r="D1" s="75"/>
      <c r="E1" s="75"/>
      <c r="F1" s="75"/>
      <c r="G1" s="75"/>
    </row>
    <row r="2" spans="1:8">
      <c r="A2" s="6"/>
    </row>
    <row r="3" spans="1:8">
      <c r="A3" s="8"/>
      <c r="B3" s="1">
        <v>2007</v>
      </c>
      <c r="C3" s="1">
        <v>2010</v>
      </c>
      <c r="D3" s="1">
        <v>2013</v>
      </c>
      <c r="E3" s="21"/>
      <c r="F3" s="21"/>
      <c r="G3" s="21"/>
      <c r="H3" s="21"/>
    </row>
    <row r="4" spans="1:8">
      <c r="A4" s="9" t="s">
        <v>63</v>
      </c>
      <c r="B4" s="19">
        <v>-1121</v>
      </c>
      <c r="C4" s="19">
        <v>-2874</v>
      </c>
      <c r="D4" s="19">
        <v>-1353</v>
      </c>
      <c r="E4" s="5"/>
      <c r="F4" s="5"/>
      <c r="G4" s="5"/>
      <c r="H4" s="5"/>
    </row>
    <row r="5" spans="1:8">
      <c r="A5" s="9"/>
      <c r="B5" s="19"/>
      <c r="C5" s="19"/>
      <c r="D5" s="19"/>
      <c r="E5" s="5"/>
      <c r="F5" s="5"/>
      <c r="G5" s="5"/>
      <c r="H5" s="5"/>
    </row>
    <row r="6" spans="1:8">
      <c r="A6" s="7" t="s">
        <v>72</v>
      </c>
      <c r="B6" s="19">
        <v>848</v>
      </c>
      <c r="C6" s="19">
        <v>-284</v>
      </c>
      <c r="D6" s="19">
        <v>1267</v>
      </c>
      <c r="E6" s="5"/>
      <c r="F6" s="5"/>
      <c r="G6" s="5"/>
      <c r="H6" s="5"/>
    </row>
    <row r="7" spans="1:8">
      <c r="A7" s="7" t="s">
        <v>73</v>
      </c>
      <c r="B7" s="19">
        <v>-1081</v>
      </c>
      <c r="C7" s="19">
        <v>-2839</v>
      </c>
      <c r="D7" s="19">
        <v>-1818</v>
      </c>
      <c r="E7" s="5"/>
      <c r="F7" s="5"/>
      <c r="G7" s="5"/>
      <c r="H7" s="5"/>
    </row>
    <row r="8" spans="1:8">
      <c r="A8" s="7" t="s">
        <v>14</v>
      </c>
      <c r="B8" s="19">
        <v>-2830</v>
      </c>
      <c r="C8" s="19">
        <v>-5567</v>
      </c>
      <c r="D8" s="19">
        <v>-2758</v>
      </c>
    </row>
    <row r="10" spans="1:8">
      <c r="A10" s="7" t="s">
        <v>64</v>
      </c>
      <c r="B10" s="19">
        <v>-2512</v>
      </c>
      <c r="C10" s="19">
        <v>-6906</v>
      </c>
      <c r="D10" s="19">
        <v>-695</v>
      </c>
    </row>
    <row r="11" spans="1:8">
      <c r="A11" s="7" t="s">
        <v>65</v>
      </c>
      <c r="B11" s="19">
        <v>997</v>
      </c>
      <c r="C11" s="19">
        <v>2468</v>
      </c>
      <c r="D11" s="19">
        <v>1045</v>
      </c>
    </row>
    <row r="12" spans="1:8">
      <c r="A12" s="7" t="s">
        <v>66</v>
      </c>
      <c r="B12" s="19">
        <v>2112</v>
      </c>
      <c r="C12" s="19">
        <v>-4314</v>
      </c>
      <c r="D12" s="19">
        <v>-213</v>
      </c>
    </row>
    <row r="13" spans="1:8">
      <c r="A13" s="7" t="s">
        <v>67</v>
      </c>
      <c r="B13" s="19">
        <v>28</v>
      </c>
      <c r="C13" s="19">
        <v>-1855</v>
      </c>
      <c r="D13" s="19">
        <v>148</v>
      </c>
    </row>
    <row r="14" spans="1:8">
      <c r="A14" s="7" t="s">
        <v>68</v>
      </c>
      <c r="B14" s="19">
        <v>-115</v>
      </c>
      <c r="C14" s="19">
        <v>-819</v>
      </c>
      <c r="D14" s="19">
        <v>-449</v>
      </c>
    </row>
    <row r="15" spans="1:8">
      <c r="A15" s="7" t="s">
        <v>69</v>
      </c>
      <c r="B15" s="19">
        <v>381</v>
      </c>
      <c r="C15" s="19">
        <v>-843</v>
      </c>
      <c r="D15" s="19">
        <v>-437</v>
      </c>
    </row>
    <row r="16" spans="1:8">
      <c r="A16" s="7" t="s">
        <v>70</v>
      </c>
      <c r="B16" s="19">
        <v>-3892</v>
      </c>
      <c r="C16" s="19">
        <v>-6240</v>
      </c>
      <c r="D16" s="19">
        <v>-6257</v>
      </c>
    </row>
    <row r="17" spans="1:6">
      <c r="A17" s="7" t="s">
        <v>71</v>
      </c>
      <c r="B17" s="19">
        <v>-87</v>
      </c>
      <c r="C17" s="19">
        <v>-654</v>
      </c>
      <c r="D17" s="19">
        <v>-2840</v>
      </c>
    </row>
    <row r="18" spans="1:6">
      <c r="B18" s="19"/>
      <c r="C18" s="19"/>
      <c r="D18" s="19"/>
    </row>
    <row r="19" spans="1:6">
      <c r="A19" s="20" t="s">
        <v>74</v>
      </c>
    </row>
    <row r="20" spans="1:6" ht="46.5" customHeight="1">
      <c r="A20" s="76" t="s">
        <v>75</v>
      </c>
      <c r="B20" s="76"/>
      <c r="C20" s="76"/>
      <c r="D20" s="76"/>
      <c r="E20" s="76"/>
      <c r="F20" s="76"/>
    </row>
    <row r="21" spans="1:6">
      <c r="A21" s="2"/>
    </row>
  </sheetData>
  <mergeCells count="2">
    <mergeCell ref="A20:F20"/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F1"/>
    </sheetView>
  </sheetViews>
  <sheetFormatPr defaultRowHeight="15"/>
  <cols>
    <col min="1" max="1" width="14.42578125" style="7" bestFit="1" customWidth="1"/>
    <col min="2" max="5" width="12.85546875" style="2" customWidth="1"/>
    <col min="6" max="6" width="26.5703125" style="2" bestFit="1" customWidth="1"/>
    <col min="7" max="7" width="23.140625" style="2" bestFit="1" customWidth="1"/>
    <col min="8" max="8" width="25.5703125" style="2" bestFit="1" customWidth="1"/>
    <col min="9" max="16384" width="9.140625" style="2"/>
  </cols>
  <sheetData>
    <row r="1" spans="1:11">
      <c r="A1" s="75" t="s">
        <v>4</v>
      </c>
      <c r="B1" s="75"/>
      <c r="C1" s="75"/>
      <c r="D1" s="75"/>
      <c r="E1" s="75"/>
      <c r="F1" s="75"/>
    </row>
    <row r="2" spans="1:11">
      <c r="A2" s="6"/>
    </row>
    <row r="3" spans="1:11" s="23" customFormat="1" ht="38.25">
      <c r="A3" s="13" t="s">
        <v>11</v>
      </c>
      <c r="B3" s="13" t="s">
        <v>76</v>
      </c>
      <c r="C3" s="13" t="s">
        <v>68</v>
      </c>
      <c r="D3" s="13" t="s">
        <v>77</v>
      </c>
      <c r="E3" s="13" t="s">
        <v>78</v>
      </c>
      <c r="F3" s="33"/>
      <c r="G3" s="33"/>
      <c r="H3" s="33"/>
      <c r="I3" s="33"/>
      <c r="J3" s="33"/>
      <c r="K3" s="2"/>
    </row>
    <row r="4" spans="1:11">
      <c r="A4" s="33" t="s">
        <v>79</v>
      </c>
      <c r="B4" s="52">
        <v>31618.992953174002</v>
      </c>
      <c r="C4" s="52">
        <v>24657.166653549</v>
      </c>
      <c r="D4" s="52">
        <v>28264.577460195</v>
      </c>
      <c r="E4" s="52">
        <v>39442.531738908001</v>
      </c>
    </row>
    <row r="5" spans="1:11">
      <c r="A5" s="33" t="s">
        <v>80</v>
      </c>
      <c r="B5" s="52">
        <v>35402.831314130999</v>
      </c>
      <c r="C5" s="52">
        <v>25034.730112517998</v>
      </c>
      <c r="D5" s="52">
        <v>27162.386760038</v>
      </c>
      <c r="E5" s="52">
        <v>34512.888602430001</v>
      </c>
    </row>
    <row r="6" spans="1:11">
      <c r="A6" s="33" t="s">
        <v>81</v>
      </c>
      <c r="B6" s="52">
        <v>40954.410264601</v>
      </c>
      <c r="C6" s="52">
        <v>25205.672216201001</v>
      </c>
      <c r="D6" s="52">
        <v>31254.182959234</v>
      </c>
      <c r="E6" s="52">
        <v>34035.777607085998</v>
      </c>
    </row>
    <row r="7" spans="1:11">
      <c r="A7" s="33" t="s">
        <v>82</v>
      </c>
      <c r="B7" s="52">
        <v>41446.098872230003</v>
      </c>
      <c r="C7" s="52">
        <v>27513.365644783</v>
      </c>
      <c r="D7" s="52">
        <v>33043.745719806997</v>
      </c>
      <c r="E7" s="52">
        <v>43707.248071187998</v>
      </c>
    </row>
    <row r="8" spans="1:11">
      <c r="A8" s="33" t="s">
        <v>49</v>
      </c>
      <c r="B8" s="52">
        <v>38262.896630873998</v>
      </c>
      <c r="C8" s="52">
        <v>28636.972546862002</v>
      </c>
      <c r="D8" s="52">
        <v>34481.978115124999</v>
      </c>
      <c r="E8" s="52">
        <v>41522.785882639997</v>
      </c>
    </row>
    <row r="9" spans="1:11">
      <c r="A9" s="33" t="s">
        <v>50</v>
      </c>
      <c r="B9" s="52">
        <v>39853.113610519002</v>
      </c>
      <c r="C9" s="52">
        <v>26373.487973851999</v>
      </c>
      <c r="D9" s="52">
        <v>30556.577781321001</v>
      </c>
      <c r="E9" s="52">
        <v>40347.720616598002</v>
      </c>
    </row>
    <row r="10" spans="1:11">
      <c r="A10" s="33" t="s">
        <v>51</v>
      </c>
      <c r="B10" s="52">
        <v>46734.241283016003</v>
      </c>
      <c r="C10" s="52">
        <v>27370.829669612001</v>
      </c>
      <c r="D10" s="52">
        <v>31507.420000614999</v>
      </c>
      <c r="E10" s="52">
        <v>38230.608438517003</v>
      </c>
    </row>
    <row r="11" spans="1:11">
      <c r="A11" s="33" t="s">
        <v>52</v>
      </c>
      <c r="B11" s="52">
        <v>38698.389434507</v>
      </c>
      <c r="C11" s="52">
        <v>30230.448909004001</v>
      </c>
      <c r="D11" s="52">
        <v>29862.754635125999</v>
      </c>
      <c r="E11" s="52">
        <v>41963.754320378997</v>
      </c>
    </row>
    <row r="12" spans="1:11">
      <c r="A12" s="33" t="s">
        <v>53</v>
      </c>
      <c r="B12" s="52">
        <v>39653.234949448997</v>
      </c>
      <c r="C12" s="52">
        <v>27150.652746751999</v>
      </c>
      <c r="D12" s="52">
        <v>32738.511682160999</v>
      </c>
      <c r="E12" s="52">
        <v>47642.353234025999</v>
      </c>
    </row>
    <row r="13" spans="1:11">
      <c r="A13" s="33" t="s">
        <v>54</v>
      </c>
      <c r="B13" s="52">
        <v>53517.178840125998</v>
      </c>
      <c r="C13" s="52">
        <v>32591.207004805001</v>
      </c>
      <c r="D13" s="52">
        <v>32127.015592732001</v>
      </c>
      <c r="E13" s="52">
        <v>43118.763562512002</v>
      </c>
    </row>
    <row r="14" spans="1:11">
      <c r="A14" s="33" t="s">
        <v>55</v>
      </c>
      <c r="B14" s="52">
        <v>47763.732478282996</v>
      </c>
      <c r="C14" s="52">
        <v>30557.298406681999</v>
      </c>
      <c r="D14" s="52">
        <v>34423.646070310002</v>
      </c>
      <c r="E14" s="52">
        <v>46549.078016956002</v>
      </c>
    </row>
    <row r="15" spans="1:11">
      <c r="A15" s="33" t="s">
        <v>56</v>
      </c>
      <c r="B15" s="52">
        <v>48669.780746343</v>
      </c>
      <c r="C15" s="52">
        <v>32384.452254173</v>
      </c>
      <c r="D15" s="52">
        <v>33355.593156836003</v>
      </c>
      <c r="E15" s="52">
        <v>48802.725993369</v>
      </c>
    </row>
    <row r="16" spans="1:11">
      <c r="A16" s="33" t="s">
        <v>57</v>
      </c>
      <c r="B16" s="52">
        <v>44885.771585800001</v>
      </c>
      <c r="C16" s="52">
        <v>26158.275573487001</v>
      </c>
      <c r="D16" s="52">
        <v>34015.858065077999</v>
      </c>
      <c r="E16" s="52">
        <v>48239.030549417999</v>
      </c>
    </row>
    <row r="17" spans="1:5">
      <c r="A17" s="33" t="s">
        <v>58</v>
      </c>
      <c r="B17" s="52">
        <v>46068.411402858001</v>
      </c>
      <c r="C17" s="52">
        <v>28802.248537587999</v>
      </c>
      <c r="D17" s="52">
        <v>34352.080384050001</v>
      </c>
      <c r="E17" s="52">
        <v>43194.424189259997</v>
      </c>
    </row>
    <row r="18" spans="1:5">
      <c r="A18" s="33" t="s">
        <v>59</v>
      </c>
      <c r="B18" s="52">
        <v>43068.377560082998</v>
      </c>
      <c r="C18" s="52">
        <v>32093.081028478999</v>
      </c>
      <c r="D18" s="52">
        <v>31814.890982526998</v>
      </c>
      <c r="E18" s="52">
        <v>53350.526367083003</v>
      </c>
    </row>
    <row r="19" spans="1:5">
      <c r="A19" s="33" t="s">
        <v>60</v>
      </c>
      <c r="B19" s="52">
        <v>43306.241006711003</v>
      </c>
      <c r="C19" s="52">
        <v>27428.565688072998</v>
      </c>
      <c r="D19" s="52">
        <v>37254.865854921998</v>
      </c>
      <c r="E19" s="52">
        <v>44071.508258426999</v>
      </c>
    </row>
    <row r="20" spans="1:5">
      <c r="A20" s="20"/>
      <c r="B20" s="19"/>
      <c r="C20" s="19"/>
      <c r="D20" s="19"/>
      <c r="E20" s="19"/>
    </row>
    <row r="21" spans="1:5">
      <c r="A21" s="20" t="s">
        <v>24</v>
      </c>
    </row>
    <row r="22" spans="1:5" ht="29.25" customHeight="1">
      <c r="A22" s="76" t="s">
        <v>203</v>
      </c>
      <c r="B22" s="76"/>
      <c r="C22" s="76"/>
      <c r="D22" s="76"/>
      <c r="E22" s="76"/>
    </row>
  </sheetData>
  <mergeCells count="2">
    <mergeCell ref="A22:E22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4" sqref="F14"/>
    </sheetView>
  </sheetViews>
  <sheetFormatPr defaultRowHeight="15"/>
  <cols>
    <col min="1" max="1" width="14.42578125" style="7" bestFit="1" customWidth="1"/>
    <col min="2" max="5" width="11.7109375" style="2" customWidth="1"/>
    <col min="6" max="6" width="26.5703125" style="2" bestFit="1" customWidth="1"/>
    <col min="7" max="7" width="23.140625" style="2" bestFit="1" customWidth="1"/>
    <col min="8" max="8" width="25.5703125" style="2" bestFit="1" customWidth="1"/>
    <col min="9" max="16384" width="9.140625" style="2"/>
  </cols>
  <sheetData>
    <row r="1" spans="1:10">
      <c r="A1" s="75" t="s">
        <v>5</v>
      </c>
      <c r="B1" s="75"/>
      <c r="C1" s="75"/>
      <c r="D1" s="75"/>
      <c r="E1" s="75"/>
      <c r="F1" s="75"/>
    </row>
    <row r="2" spans="1:10">
      <c r="A2" s="6"/>
    </row>
    <row r="3" spans="1:10" s="18" customFormat="1" ht="25.5">
      <c r="A3" s="13" t="s">
        <v>11</v>
      </c>
      <c r="B3" s="13" t="s">
        <v>83</v>
      </c>
      <c r="C3" s="13" t="s">
        <v>84</v>
      </c>
      <c r="D3" s="13" t="s">
        <v>85</v>
      </c>
      <c r="E3" s="13" t="s">
        <v>86</v>
      </c>
      <c r="F3" s="33"/>
      <c r="G3" s="33"/>
      <c r="H3" s="33"/>
      <c r="I3" s="33"/>
      <c r="J3" s="33"/>
    </row>
    <row r="4" spans="1:10">
      <c r="A4" s="33" t="s">
        <v>79</v>
      </c>
      <c r="B4" s="52">
        <v>86407.202167506999</v>
      </c>
      <c r="C4" s="52">
        <v>66678.644690538</v>
      </c>
      <c r="D4" s="52">
        <v>47147.533721275002</v>
      </c>
      <c r="E4" s="52">
        <v>23741.102263828001</v>
      </c>
    </row>
    <row r="5" spans="1:10">
      <c r="A5" s="33" t="s">
        <v>80</v>
      </c>
      <c r="B5" s="52">
        <v>85686.390043463005</v>
      </c>
      <c r="C5" s="52">
        <v>68912.021717051</v>
      </c>
      <c r="D5" s="52">
        <v>49080.388263681001</v>
      </c>
      <c r="E5" s="52">
        <v>18343.412144785001</v>
      </c>
    </row>
    <row r="6" spans="1:10">
      <c r="A6" s="33" t="s">
        <v>81</v>
      </c>
      <c r="B6" s="52">
        <v>86451.007049003005</v>
      </c>
      <c r="C6" s="52">
        <v>69450.990448405995</v>
      </c>
      <c r="D6" s="52">
        <v>53806.617584959997</v>
      </c>
      <c r="E6" s="52">
        <v>18584.219958600999</v>
      </c>
    </row>
    <row r="7" spans="1:10">
      <c r="A7" s="33" t="s">
        <v>82</v>
      </c>
      <c r="B7" s="52">
        <v>93646.706343718004</v>
      </c>
      <c r="C7" s="52">
        <v>73772.909149589002</v>
      </c>
      <c r="D7" s="52">
        <v>54015.447972189002</v>
      </c>
      <c r="E7" s="52">
        <v>21495.570219199999</v>
      </c>
    </row>
    <row r="8" spans="1:10">
      <c r="A8" s="33" t="s">
        <v>49</v>
      </c>
      <c r="B8" s="52">
        <v>101243.66081427599</v>
      </c>
      <c r="C8" s="52">
        <v>77423.968336045</v>
      </c>
      <c r="D8" s="52">
        <v>61760.509067407998</v>
      </c>
      <c r="E8" s="52">
        <v>24070.384015092</v>
      </c>
    </row>
    <row r="9" spans="1:10">
      <c r="A9" s="33" t="s">
        <v>50</v>
      </c>
      <c r="B9" s="52">
        <v>103066.355525372</v>
      </c>
      <c r="C9" s="52">
        <v>83177.138234675003</v>
      </c>
      <c r="D9" s="52">
        <v>67034.581440877999</v>
      </c>
      <c r="E9" s="52">
        <v>24417.922671371001</v>
      </c>
    </row>
    <row r="10" spans="1:10">
      <c r="A10" s="33" t="s">
        <v>51</v>
      </c>
      <c r="B10" s="52">
        <v>114246.396152125</v>
      </c>
      <c r="C10" s="52">
        <v>89669.373316651996</v>
      </c>
      <c r="D10" s="52">
        <v>62858.173428765003</v>
      </c>
      <c r="E10" s="52">
        <v>23701.191353351001</v>
      </c>
    </row>
    <row r="11" spans="1:10">
      <c r="A11" s="33" t="s">
        <v>52</v>
      </c>
      <c r="B11" s="52">
        <v>112836.916928287</v>
      </c>
      <c r="C11" s="52">
        <v>92793.302549921995</v>
      </c>
      <c r="D11" s="52">
        <v>67113.938486031999</v>
      </c>
      <c r="E11" s="52">
        <v>24733.276145193999</v>
      </c>
    </row>
    <row r="12" spans="1:10">
      <c r="A12" s="33" t="s">
        <v>53</v>
      </c>
      <c r="B12" s="52">
        <v>117459.841164162</v>
      </c>
      <c r="C12" s="52">
        <v>99919.576441512996</v>
      </c>
      <c r="D12" s="52">
        <v>67833.397479248</v>
      </c>
      <c r="E12" s="52">
        <v>23936.416028435</v>
      </c>
    </row>
    <row r="13" spans="1:10">
      <c r="A13" s="33" t="s">
        <v>54</v>
      </c>
      <c r="B13" s="52">
        <v>122962.287853685</v>
      </c>
      <c r="C13" s="52">
        <v>105860.54115379701</v>
      </c>
      <c r="D13" s="52">
        <v>69559.348456541004</v>
      </c>
      <c r="E13" s="52">
        <v>25660.510689450999</v>
      </c>
    </row>
    <row r="14" spans="1:10">
      <c r="A14" s="33" t="s">
        <v>55</v>
      </c>
      <c r="B14" s="52">
        <v>118603.094461701</v>
      </c>
      <c r="C14" s="52">
        <v>114575.326312315</v>
      </c>
      <c r="D14" s="52">
        <v>66119.864819616007</v>
      </c>
      <c r="E14" s="52">
        <v>26701.275071231001</v>
      </c>
    </row>
    <row r="15" spans="1:10">
      <c r="A15" s="33" t="s">
        <v>56</v>
      </c>
      <c r="B15" s="52">
        <v>126191.228625189</v>
      </c>
      <c r="C15" s="52">
        <v>114799.19210354501</v>
      </c>
      <c r="D15" s="52">
        <v>72276.912350696002</v>
      </c>
      <c r="E15" s="52">
        <v>27296.395909791001</v>
      </c>
    </row>
    <row r="16" spans="1:10">
      <c r="A16" s="33" t="s">
        <v>57</v>
      </c>
      <c r="B16" s="52">
        <v>129577.44614761299</v>
      </c>
      <c r="C16" s="52">
        <v>125072.340430158</v>
      </c>
      <c r="D16" s="52">
        <v>75706.376860156</v>
      </c>
      <c r="E16" s="52">
        <v>26475.755539747999</v>
      </c>
    </row>
    <row r="17" spans="1:5">
      <c r="A17" s="33" t="s">
        <v>58</v>
      </c>
      <c r="B17" s="52">
        <v>134481.35864902599</v>
      </c>
      <c r="C17" s="52">
        <v>130553.542573078</v>
      </c>
      <c r="D17" s="52">
        <v>82978.404216013005</v>
      </c>
      <c r="E17" s="52">
        <v>28234.591325557001</v>
      </c>
    </row>
    <row r="18" spans="1:5">
      <c r="A18" s="33" t="s">
        <v>59</v>
      </c>
      <c r="B18" s="52">
        <v>136886.799123759</v>
      </c>
      <c r="C18" s="52">
        <v>129056.805113757</v>
      </c>
      <c r="D18" s="52">
        <v>74342.836406375005</v>
      </c>
      <c r="E18" s="52">
        <v>29560.968519817001</v>
      </c>
    </row>
    <row r="19" spans="1:5">
      <c r="A19" s="33" t="s">
        <v>60</v>
      </c>
      <c r="B19" s="52">
        <v>154047.32476495701</v>
      </c>
      <c r="C19" s="52">
        <v>123773.43276661501</v>
      </c>
      <c r="D19" s="52">
        <v>81292.171140940001</v>
      </c>
      <c r="E19" s="52">
        <v>28703.560377358001</v>
      </c>
    </row>
    <row r="21" spans="1:5">
      <c r="A21" s="20" t="s">
        <v>24</v>
      </c>
    </row>
    <row r="22" spans="1:5" ht="31.5" customHeight="1">
      <c r="A22" s="76" t="s">
        <v>204</v>
      </c>
      <c r="B22" s="76"/>
      <c r="C22" s="76"/>
      <c r="D22" s="76"/>
      <c r="E22" s="76"/>
    </row>
  </sheetData>
  <mergeCells count="2">
    <mergeCell ref="A22:E22"/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workbookViewId="0">
      <selection activeCell="E33" sqref="E33"/>
    </sheetView>
  </sheetViews>
  <sheetFormatPr defaultRowHeight="15"/>
  <cols>
    <col min="1" max="1" width="18.42578125" style="7" customWidth="1"/>
    <col min="2" max="2" width="14.28515625" style="2" customWidth="1"/>
    <col min="3" max="3" width="11.85546875" style="2" customWidth="1"/>
    <col min="4" max="4" width="11.140625" style="2" customWidth="1"/>
    <col min="5" max="5" width="8.85546875" style="2" customWidth="1"/>
    <col min="6" max="6" width="9.85546875" style="2" customWidth="1"/>
    <col min="7" max="7" width="18" style="2" customWidth="1"/>
    <col min="8" max="8" width="11.5703125" style="2" customWidth="1"/>
    <col min="9" max="21" width="10.7109375" style="2" customWidth="1"/>
    <col min="22" max="22" width="32.5703125" style="2" customWidth="1"/>
    <col min="23" max="23" width="16.28515625" style="2" customWidth="1"/>
    <col min="24" max="24" width="18.5703125" style="2" customWidth="1"/>
    <col min="25" max="25" width="6" style="2" customWidth="1"/>
    <col min="26" max="26" width="11.28515625" style="2" customWidth="1"/>
    <col min="27" max="27" width="18.42578125" style="2" customWidth="1"/>
    <col min="28" max="28" width="17.42578125" style="2" customWidth="1"/>
    <col min="29" max="29" width="30.7109375" style="2" customWidth="1"/>
    <col min="30" max="30" width="12.28515625" style="2" customWidth="1"/>
    <col min="31" max="31" width="6.140625" style="2" customWidth="1"/>
    <col min="32" max="32" width="16.28515625" style="2" customWidth="1"/>
    <col min="33" max="33" width="14.28515625" style="2" bestFit="1" customWidth="1"/>
    <col min="34" max="34" width="11.28515625" style="2" bestFit="1" customWidth="1"/>
    <col min="35" max="16384" width="9.140625" style="2"/>
  </cols>
  <sheetData>
    <row r="1" spans="1:25">
      <c r="A1" s="75" t="s">
        <v>6</v>
      </c>
      <c r="B1" s="75"/>
      <c r="C1" s="75"/>
      <c r="D1" s="75"/>
      <c r="E1" s="75"/>
      <c r="F1" s="75"/>
      <c r="G1" s="75"/>
      <c r="H1" s="75"/>
    </row>
    <row r="2" spans="1:25">
      <c r="A2" s="6"/>
    </row>
    <row r="3" spans="1:25">
      <c r="Q3" s="2" t="s">
        <v>205</v>
      </c>
      <c r="R3" s="2" t="s">
        <v>206</v>
      </c>
      <c r="S3" s="2" t="s">
        <v>207</v>
      </c>
      <c r="T3" s="2" t="s">
        <v>208</v>
      </c>
      <c r="V3" s="2" t="s">
        <v>205</v>
      </c>
      <c r="W3" s="2" t="s">
        <v>213</v>
      </c>
      <c r="X3" s="2" t="s">
        <v>207</v>
      </c>
      <c r="Y3" s="2" t="s">
        <v>208</v>
      </c>
    </row>
    <row r="4" spans="1:25">
      <c r="A4" s="33"/>
      <c r="B4"/>
      <c r="C4" s="33"/>
      <c r="D4"/>
      <c r="E4"/>
      <c r="F4"/>
      <c r="G4"/>
      <c r="H4"/>
      <c r="Q4" s="2" t="s">
        <v>91</v>
      </c>
      <c r="R4" s="2" t="s">
        <v>89</v>
      </c>
      <c r="S4" s="2" t="s">
        <v>209</v>
      </c>
      <c r="T4" s="2">
        <v>464</v>
      </c>
      <c r="V4" s="2" t="s">
        <v>90</v>
      </c>
      <c r="W4" s="2" t="s">
        <v>103</v>
      </c>
      <c r="X4" s="2" t="s">
        <v>209</v>
      </c>
      <c r="Y4" s="2">
        <v>4</v>
      </c>
    </row>
    <row r="5" spans="1:25" s="58" customFormat="1" ht="30">
      <c r="A5" s="57"/>
      <c r="B5" s="57"/>
      <c r="C5" s="59" t="s">
        <v>90</v>
      </c>
      <c r="D5" s="59" t="s">
        <v>78</v>
      </c>
      <c r="E5" s="59" t="s">
        <v>91</v>
      </c>
      <c r="F5" s="59" t="s">
        <v>68</v>
      </c>
      <c r="G5" s="59" t="s">
        <v>92</v>
      </c>
      <c r="H5" s="59" t="s">
        <v>93</v>
      </c>
      <c r="Q5" s="58" t="s">
        <v>91</v>
      </c>
      <c r="R5" s="58" t="s">
        <v>89</v>
      </c>
      <c r="S5" s="58" t="s">
        <v>210</v>
      </c>
      <c r="T5" s="58">
        <v>578</v>
      </c>
      <c r="V5" s="58" t="s">
        <v>78</v>
      </c>
      <c r="W5" s="58" t="s">
        <v>98</v>
      </c>
      <c r="X5" s="58" t="s">
        <v>209</v>
      </c>
      <c r="Y5" s="58">
        <v>8</v>
      </c>
    </row>
    <row r="6" spans="1:25">
      <c r="A6" s="56" t="s">
        <v>87</v>
      </c>
      <c r="B6" s="33" t="s">
        <v>211</v>
      </c>
      <c r="C6" s="37">
        <v>16725</v>
      </c>
      <c r="D6" s="37">
        <v>13851</v>
      </c>
      <c r="E6" s="37">
        <v>3900</v>
      </c>
      <c r="F6" s="37">
        <v>9229</v>
      </c>
      <c r="G6" s="37">
        <v>26879</v>
      </c>
      <c r="H6" s="37">
        <v>8795</v>
      </c>
      <c r="Q6" s="2" t="s">
        <v>91</v>
      </c>
      <c r="R6" s="2" t="s">
        <v>89</v>
      </c>
      <c r="S6" s="2" t="s">
        <v>211</v>
      </c>
      <c r="T6" s="2">
        <v>625</v>
      </c>
      <c r="V6" s="2" t="s">
        <v>91</v>
      </c>
      <c r="W6" s="2" t="s">
        <v>98</v>
      </c>
      <c r="X6" s="2" t="s">
        <v>209</v>
      </c>
      <c r="Y6" s="2">
        <v>9</v>
      </c>
    </row>
    <row r="7" spans="1:25">
      <c r="A7" s="56"/>
      <c r="B7" s="33" t="s">
        <v>212</v>
      </c>
      <c r="C7" s="37">
        <v>18106</v>
      </c>
      <c r="D7" s="37">
        <v>15418</v>
      </c>
      <c r="E7" s="37">
        <v>4661</v>
      </c>
      <c r="F7" s="37">
        <v>10655</v>
      </c>
      <c r="G7" s="37">
        <v>29007</v>
      </c>
      <c r="H7" s="37">
        <v>9822</v>
      </c>
      <c r="Q7" s="2" t="s">
        <v>91</v>
      </c>
      <c r="R7" s="2" t="s">
        <v>89</v>
      </c>
      <c r="S7" s="2" t="s">
        <v>212</v>
      </c>
      <c r="T7" s="2">
        <v>756</v>
      </c>
      <c r="V7" s="2" t="s">
        <v>78</v>
      </c>
      <c r="W7" s="2" t="s">
        <v>103</v>
      </c>
      <c r="X7" s="2" t="s">
        <v>209</v>
      </c>
      <c r="Y7" s="2">
        <v>10</v>
      </c>
    </row>
    <row r="8" spans="1:25">
      <c r="A8" s="56"/>
      <c r="B8" s="33" t="s">
        <v>210</v>
      </c>
      <c r="C8" s="37">
        <v>19489</v>
      </c>
      <c r="D8" s="37">
        <v>16646</v>
      </c>
      <c r="E8" s="37">
        <v>5056</v>
      </c>
      <c r="F8" s="37">
        <v>13271</v>
      </c>
      <c r="G8" s="37">
        <v>32895</v>
      </c>
      <c r="H8" s="37">
        <v>10678</v>
      </c>
      <c r="Q8" s="2" t="s">
        <v>68</v>
      </c>
      <c r="R8" s="2" t="s">
        <v>89</v>
      </c>
      <c r="S8" s="2" t="s">
        <v>211</v>
      </c>
      <c r="T8" s="28">
        <v>2980</v>
      </c>
      <c r="V8" s="2" t="s">
        <v>90</v>
      </c>
      <c r="W8" s="2" t="s">
        <v>98</v>
      </c>
      <c r="X8" s="2" t="s">
        <v>209</v>
      </c>
      <c r="Y8" s="2">
        <v>11</v>
      </c>
    </row>
    <row r="9" spans="1:25">
      <c r="A9" s="56"/>
      <c r="B9" s="33" t="s">
        <v>209</v>
      </c>
      <c r="C9" s="37">
        <v>18022</v>
      </c>
      <c r="D9" s="37">
        <v>17526</v>
      </c>
      <c r="E9" s="37">
        <v>6812</v>
      </c>
      <c r="F9" s="37">
        <v>15056</v>
      </c>
      <c r="G9" s="37">
        <v>41387</v>
      </c>
      <c r="H9" s="37">
        <v>11824</v>
      </c>
      <c r="Q9" s="2" t="s">
        <v>93</v>
      </c>
      <c r="R9" s="2" t="s">
        <v>89</v>
      </c>
      <c r="S9" s="2" t="s">
        <v>211</v>
      </c>
      <c r="T9" s="28">
        <v>3067</v>
      </c>
      <c r="V9" s="2" t="s">
        <v>91</v>
      </c>
      <c r="W9" s="2" t="s">
        <v>101</v>
      </c>
      <c r="X9" s="2" t="s">
        <v>209</v>
      </c>
      <c r="Y9" s="2">
        <v>19</v>
      </c>
    </row>
    <row r="10" spans="1:25">
      <c r="A10" s="56" t="s">
        <v>88</v>
      </c>
      <c r="B10" s="33" t="s">
        <v>211</v>
      </c>
      <c r="C10" s="37">
        <v>18115</v>
      </c>
      <c r="D10" s="37">
        <v>15510</v>
      </c>
      <c r="E10" s="37">
        <v>5634</v>
      </c>
      <c r="F10" s="37">
        <v>11701</v>
      </c>
      <c r="G10" s="37">
        <v>35269</v>
      </c>
      <c r="H10" s="37">
        <v>11562</v>
      </c>
      <c r="Q10" s="2" t="s">
        <v>93</v>
      </c>
      <c r="R10" s="2" t="s">
        <v>89</v>
      </c>
      <c r="S10" s="2" t="s">
        <v>212</v>
      </c>
      <c r="T10" s="28">
        <v>3453</v>
      </c>
      <c r="V10" s="2" t="s">
        <v>91</v>
      </c>
      <c r="W10" s="2" t="s">
        <v>94</v>
      </c>
      <c r="X10" s="2" t="s">
        <v>209</v>
      </c>
      <c r="Y10" s="2">
        <v>23</v>
      </c>
    </row>
    <row r="11" spans="1:25">
      <c r="A11" s="56"/>
      <c r="B11" s="33" t="s">
        <v>212</v>
      </c>
      <c r="C11" s="37">
        <v>17565</v>
      </c>
      <c r="D11" s="37">
        <v>15799</v>
      </c>
      <c r="E11" s="37">
        <v>5941</v>
      </c>
      <c r="F11" s="37">
        <v>12776</v>
      </c>
      <c r="G11" s="37">
        <v>35481</v>
      </c>
      <c r="H11" s="37">
        <v>12486</v>
      </c>
      <c r="Q11" s="2" t="s">
        <v>68</v>
      </c>
      <c r="R11" s="2" t="s">
        <v>89</v>
      </c>
      <c r="S11" s="2" t="s">
        <v>212</v>
      </c>
      <c r="T11" s="28">
        <v>3590</v>
      </c>
      <c r="V11" s="2" t="s">
        <v>93</v>
      </c>
      <c r="W11" s="2" t="s">
        <v>98</v>
      </c>
      <c r="X11" s="2" t="s">
        <v>209</v>
      </c>
      <c r="Y11" s="2">
        <v>25</v>
      </c>
    </row>
    <row r="12" spans="1:25">
      <c r="A12" s="56"/>
      <c r="B12" s="33" t="s">
        <v>210</v>
      </c>
      <c r="C12" s="37">
        <v>17502</v>
      </c>
      <c r="D12" s="37">
        <v>16177</v>
      </c>
      <c r="E12" s="37">
        <v>6536</v>
      </c>
      <c r="F12" s="37">
        <v>14203</v>
      </c>
      <c r="G12" s="37">
        <v>41428</v>
      </c>
      <c r="H12" s="37">
        <v>13535</v>
      </c>
      <c r="Q12" s="2" t="s">
        <v>78</v>
      </c>
      <c r="R12" s="2" t="s">
        <v>89</v>
      </c>
      <c r="S12" s="2" t="s">
        <v>211</v>
      </c>
      <c r="T12" s="28">
        <v>3738</v>
      </c>
      <c r="V12" s="2" t="s">
        <v>91</v>
      </c>
      <c r="W12" s="2" t="s">
        <v>97</v>
      </c>
      <c r="X12" s="2" t="s">
        <v>209</v>
      </c>
      <c r="Y12" s="2">
        <v>32</v>
      </c>
    </row>
    <row r="13" spans="1:25">
      <c r="A13" s="56"/>
      <c r="B13" s="33" t="s">
        <v>209</v>
      </c>
      <c r="C13" s="37">
        <v>16622</v>
      </c>
      <c r="D13" s="37">
        <v>16551</v>
      </c>
      <c r="E13" s="37">
        <v>6771</v>
      </c>
      <c r="F13" s="37">
        <v>15873</v>
      </c>
      <c r="G13" s="37">
        <v>47967</v>
      </c>
      <c r="H13" s="37">
        <v>14706</v>
      </c>
      <c r="Q13" s="2" t="s">
        <v>90</v>
      </c>
      <c r="R13" s="2" t="s">
        <v>89</v>
      </c>
      <c r="S13" s="2" t="s">
        <v>211</v>
      </c>
      <c r="T13" s="28">
        <v>3789</v>
      </c>
      <c r="V13" s="2" t="s">
        <v>92</v>
      </c>
      <c r="W13" s="2" t="s">
        <v>98</v>
      </c>
      <c r="X13" s="2" t="s">
        <v>209</v>
      </c>
      <c r="Y13" s="2">
        <v>44</v>
      </c>
    </row>
    <row r="14" spans="1:25">
      <c r="A14" s="56" t="s">
        <v>89</v>
      </c>
      <c r="B14" s="33" t="s">
        <v>211</v>
      </c>
      <c r="C14" s="37">
        <v>3789</v>
      </c>
      <c r="D14" s="37">
        <v>3738</v>
      </c>
      <c r="E14" s="37">
        <v>625</v>
      </c>
      <c r="F14" s="37">
        <v>2980</v>
      </c>
      <c r="G14" s="37">
        <v>7005</v>
      </c>
      <c r="H14" s="37">
        <v>3067</v>
      </c>
      <c r="Q14" s="2" t="s">
        <v>90</v>
      </c>
      <c r="R14" s="2" t="s">
        <v>89</v>
      </c>
      <c r="S14" s="2" t="s">
        <v>212</v>
      </c>
      <c r="T14" s="28">
        <v>3804</v>
      </c>
      <c r="V14" s="2" t="s">
        <v>91</v>
      </c>
      <c r="W14" s="2" t="s">
        <v>96</v>
      </c>
      <c r="X14" s="2" t="s">
        <v>209</v>
      </c>
      <c r="Y14" s="2">
        <v>50</v>
      </c>
    </row>
    <row r="15" spans="1:25">
      <c r="A15" s="56"/>
      <c r="B15" s="33" t="s">
        <v>212</v>
      </c>
      <c r="C15" s="37">
        <v>3804</v>
      </c>
      <c r="D15" s="37">
        <v>3992</v>
      </c>
      <c r="E15" s="37">
        <v>756</v>
      </c>
      <c r="F15" s="37">
        <v>3590</v>
      </c>
      <c r="G15" s="37">
        <v>7199</v>
      </c>
      <c r="H15" s="37">
        <v>3453</v>
      </c>
      <c r="Q15" s="2" t="s">
        <v>93</v>
      </c>
      <c r="R15" s="2" t="s">
        <v>89</v>
      </c>
      <c r="S15" s="2" t="s">
        <v>210</v>
      </c>
      <c r="T15" s="28">
        <v>3819</v>
      </c>
      <c r="V15" s="2" t="s">
        <v>68</v>
      </c>
      <c r="W15" s="2" t="s">
        <v>98</v>
      </c>
      <c r="X15" s="2" t="s">
        <v>209</v>
      </c>
      <c r="Y15" s="2">
        <v>58</v>
      </c>
    </row>
    <row r="16" spans="1:25">
      <c r="A16" s="56"/>
      <c r="B16" s="33" t="s">
        <v>210</v>
      </c>
      <c r="C16" s="37">
        <v>3977</v>
      </c>
      <c r="D16" s="37">
        <v>4162</v>
      </c>
      <c r="E16" s="37">
        <v>578</v>
      </c>
      <c r="F16" s="37">
        <v>3859</v>
      </c>
      <c r="G16" s="37">
        <v>8122</v>
      </c>
      <c r="H16" s="37">
        <v>3819</v>
      </c>
      <c r="Q16" s="2" t="s">
        <v>90</v>
      </c>
      <c r="R16" s="2" t="s">
        <v>89</v>
      </c>
      <c r="S16" s="2" t="s">
        <v>209</v>
      </c>
      <c r="T16" s="28">
        <v>3857</v>
      </c>
      <c r="V16" s="2" t="s">
        <v>91</v>
      </c>
      <c r="W16" s="2" t="s">
        <v>102</v>
      </c>
      <c r="X16" s="2" t="s">
        <v>209</v>
      </c>
      <c r="Y16" s="2">
        <v>64</v>
      </c>
    </row>
    <row r="17" spans="1:25">
      <c r="A17" s="56"/>
      <c r="B17" s="33" t="s">
        <v>209</v>
      </c>
      <c r="C17" s="37">
        <v>3857</v>
      </c>
      <c r="D17" s="37">
        <v>4076</v>
      </c>
      <c r="E17" s="37">
        <v>464</v>
      </c>
      <c r="F17" s="37">
        <v>4111</v>
      </c>
      <c r="G17" s="37">
        <v>9881</v>
      </c>
      <c r="H17" s="37">
        <v>4219</v>
      </c>
      <c r="Q17" s="2" t="s">
        <v>68</v>
      </c>
      <c r="R17" s="2" t="s">
        <v>89</v>
      </c>
      <c r="S17" s="2" t="s">
        <v>210</v>
      </c>
      <c r="T17" s="28">
        <v>3859</v>
      </c>
      <c r="V17" s="2" t="s">
        <v>92</v>
      </c>
      <c r="W17" s="2" t="s">
        <v>103</v>
      </c>
      <c r="X17" s="2" t="s">
        <v>209</v>
      </c>
      <c r="Y17" s="2">
        <v>69</v>
      </c>
    </row>
    <row r="18" spans="1:25">
      <c r="A18"/>
      <c r="B18"/>
      <c r="C18"/>
      <c r="D18"/>
      <c r="E18"/>
      <c r="F18"/>
      <c r="G18"/>
      <c r="H18"/>
      <c r="Q18" s="2" t="s">
        <v>91</v>
      </c>
      <c r="R18" s="2" t="s">
        <v>87</v>
      </c>
      <c r="S18" s="2" t="s">
        <v>211</v>
      </c>
      <c r="T18" s="28">
        <v>3900</v>
      </c>
      <c r="V18" s="2" t="s">
        <v>91</v>
      </c>
      <c r="W18" s="2" t="s">
        <v>100</v>
      </c>
      <c r="X18" s="2" t="s">
        <v>209</v>
      </c>
      <c r="Y18" s="2">
        <v>79</v>
      </c>
    </row>
    <row r="19" spans="1:25">
      <c r="A19" s="56" t="s">
        <v>94</v>
      </c>
      <c r="B19" s="33" t="s">
        <v>209</v>
      </c>
      <c r="C19" s="37">
        <v>543</v>
      </c>
      <c r="D19" s="37">
        <v>615</v>
      </c>
      <c r="E19" s="37">
        <v>23</v>
      </c>
      <c r="F19" s="37">
        <v>613</v>
      </c>
      <c r="G19" s="37">
        <v>2258</v>
      </c>
      <c r="H19" s="37">
        <v>826</v>
      </c>
      <c r="Q19" s="2" t="s">
        <v>78</v>
      </c>
      <c r="R19" s="2" t="s">
        <v>89</v>
      </c>
      <c r="S19" s="2" t="s">
        <v>210</v>
      </c>
      <c r="T19" s="28">
        <v>4162</v>
      </c>
      <c r="V19" s="2" t="s">
        <v>78</v>
      </c>
      <c r="W19" s="2" t="s">
        <v>99</v>
      </c>
      <c r="X19" s="2" t="s">
        <v>209</v>
      </c>
      <c r="Y19" s="2">
        <v>222</v>
      </c>
    </row>
    <row r="20" spans="1:25">
      <c r="A20" s="56" t="s">
        <v>95</v>
      </c>
      <c r="B20" s="33" t="s">
        <v>209</v>
      </c>
      <c r="C20" s="37">
        <v>340</v>
      </c>
      <c r="D20" s="37">
        <v>491</v>
      </c>
      <c r="E20" s="37">
        <v>188</v>
      </c>
      <c r="F20" s="37">
        <v>803</v>
      </c>
      <c r="G20" s="37">
        <v>929</v>
      </c>
      <c r="H20" s="37">
        <v>455</v>
      </c>
      <c r="Q20" s="2" t="s">
        <v>93</v>
      </c>
      <c r="R20" s="2" t="s">
        <v>89</v>
      </c>
      <c r="S20" s="2" t="s">
        <v>209</v>
      </c>
      <c r="T20" s="28">
        <v>4219</v>
      </c>
      <c r="V20" s="2" t="s">
        <v>90</v>
      </c>
      <c r="W20" s="2" t="s">
        <v>101</v>
      </c>
      <c r="X20" s="2" t="s">
        <v>209</v>
      </c>
      <c r="Y20" s="2">
        <v>223</v>
      </c>
    </row>
    <row r="21" spans="1:25">
      <c r="A21" s="56" t="s">
        <v>96</v>
      </c>
      <c r="B21" s="33" t="s">
        <v>209</v>
      </c>
      <c r="C21" s="37">
        <v>497</v>
      </c>
      <c r="D21" s="37">
        <v>467</v>
      </c>
      <c r="E21" s="37">
        <v>50</v>
      </c>
      <c r="F21" s="37">
        <v>320</v>
      </c>
      <c r="G21" s="37">
        <v>1458</v>
      </c>
      <c r="H21" s="37">
        <v>464</v>
      </c>
      <c r="Q21" s="2" t="s">
        <v>91</v>
      </c>
      <c r="R21" s="2" t="s">
        <v>87</v>
      </c>
      <c r="S21" s="2" t="s">
        <v>212</v>
      </c>
      <c r="T21" s="28">
        <v>4661</v>
      </c>
      <c r="V21" s="2" t="s">
        <v>68</v>
      </c>
      <c r="W21" s="2" t="s">
        <v>99</v>
      </c>
      <c r="X21" s="2" t="s">
        <v>209</v>
      </c>
      <c r="Y21" s="2">
        <v>260</v>
      </c>
    </row>
    <row r="22" spans="1:25">
      <c r="A22" s="56" t="s">
        <v>97</v>
      </c>
      <c r="B22" s="33" t="s">
        <v>209</v>
      </c>
      <c r="C22" s="37">
        <v>1155</v>
      </c>
      <c r="D22" s="37">
        <v>761</v>
      </c>
      <c r="E22" s="37">
        <v>32</v>
      </c>
      <c r="F22" s="37">
        <v>543</v>
      </c>
      <c r="G22" s="37">
        <v>2222</v>
      </c>
      <c r="H22" s="37">
        <v>646</v>
      </c>
      <c r="Q22" s="2" t="s">
        <v>91</v>
      </c>
      <c r="R22" s="2" t="s">
        <v>87</v>
      </c>
      <c r="S22" s="2" t="s">
        <v>210</v>
      </c>
      <c r="T22" s="28">
        <v>5056</v>
      </c>
      <c r="V22" s="2" t="s">
        <v>93</v>
      </c>
      <c r="W22" s="2" t="s">
        <v>101</v>
      </c>
      <c r="X22" s="2" t="s">
        <v>209</v>
      </c>
      <c r="Y22" s="2">
        <v>288</v>
      </c>
    </row>
    <row r="23" spans="1:25">
      <c r="A23" s="56" t="s">
        <v>98</v>
      </c>
      <c r="B23" s="33" t="s">
        <v>209</v>
      </c>
      <c r="C23" s="37">
        <v>11</v>
      </c>
      <c r="D23" s="37">
        <v>8</v>
      </c>
      <c r="E23" s="37">
        <v>9</v>
      </c>
      <c r="F23" s="37">
        <v>58</v>
      </c>
      <c r="G23" s="37">
        <v>44</v>
      </c>
      <c r="H23" s="37">
        <v>25</v>
      </c>
      <c r="Q23" s="2" t="s">
        <v>91</v>
      </c>
      <c r="R23" s="2" t="s">
        <v>88</v>
      </c>
      <c r="S23" s="2" t="s">
        <v>211</v>
      </c>
      <c r="T23" s="28">
        <v>5634</v>
      </c>
      <c r="V23" s="2" t="s">
        <v>68</v>
      </c>
      <c r="W23" s="2" t="s">
        <v>96</v>
      </c>
      <c r="X23" s="2" t="s">
        <v>209</v>
      </c>
      <c r="Y23" s="2">
        <v>320</v>
      </c>
    </row>
    <row r="24" spans="1:25">
      <c r="A24" s="56" t="s">
        <v>99</v>
      </c>
      <c r="B24" s="33" t="s">
        <v>209</v>
      </c>
      <c r="C24" s="37">
        <v>371</v>
      </c>
      <c r="D24" s="37">
        <v>222</v>
      </c>
      <c r="E24" s="37">
        <v>0</v>
      </c>
      <c r="F24" s="37">
        <v>260</v>
      </c>
      <c r="G24" s="37">
        <v>426</v>
      </c>
      <c r="H24" s="37">
        <v>353</v>
      </c>
      <c r="Q24" s="2" t="s">
        <v>91</v>
      </c>
      <c r="R24" s="2" t="s">
        <v>88</v>
      </c>
      <c r="S24" s="2" t="s">
        <v>212</v>
      </c>
      <c r="T24" s="28">
        <v>5941</v>
      </c>
      <c r="V24" s="2" t="s">
        <v>90</v>
      </c>
      <c r="W24" s="2" t="s">
        <v>102</v>
      </c>
      <c r="X24" s="2" t="s">
        <v>209</v>
      </c>
      <c r="Y24" s="2">
        <v>327</v>
      </c>
    </row>
    <row r="25" spans="1:25">
      <c r="A25" s="56" t="s">
        <v>102</v>
      </c>
      <c r="B25" s="33" t="s">
        <v>209</v>
      </c>
      <c r="C25" s="37">
        <v>327</v>
      </c>
      <c r="D25" s="37">
        <v>820</v>
      </c>
      <c r="E25" s="37">
        <v>64</v>
      </c>
      <c r="F25" s="37">
        <v>647</v>
      </c>
      <c r="G25" s="37">
        <v>1710</v>
      </c>
      <c r="H25" s="37">
        <v>711</v>
      </c>
      <c r="Q25" s="2" t="s">
        <v>91</v>
      </c>
      <c r="R25" s="2" t="s">
        <v>88</v>
      </c>
      <c r="S25" s="2" t="s">
        <v>210</v>
      </c>
      <c r="T25" s="28">
        <v>6536</v>
      </c>
      <c r="V25" s="2" t="s">
        <v>68</v>
      </c>
      <c r="W25" s="2" t="s">
        <v>103</v>
      </c>
      <c r="X25" s="2" t="s">
        <v>209</v>
      </c>
      <c r="Y25" s="2">
        <v>329</v>
      </c>
    </row>
    <row r="26" spans="1:25">
      <c r="A26" s="56" t="s">
        <v>103</v>
      </c>
      <c r="B26" s="33" t="s">
        <v>209</v>
      </c>
      <c r="C26" s="37">
        <v>4</v>
      </c>
      <c r="D26" s="37">
        <v>10</v>
      </c>
      <c r="E26" s="37">
        <v>0</v>
      </c>
      <c r="F26" s="37">
        <v>329</v>
      </c>
      <c r="G26" s="37">
        <v>69</v>
      </c>
      <c r="H26" s="37">
        <v>0</v>
      </c>
      <c r="Q26" s="2" t="s">
        <v>91</v>
      </c>
      <c r="R26" s="2" t="s">
        <v>88</v>
      </c>
      <c r="S26" s="2" t="s">
        <v>209</v>
      </c>
      <c r="T26" s="28">
        <v>6771</v>
      </c>
      <c r="V26" s="2" t="s">
        <v>90</v>
      </c>
      <c r="W26" s="2" t="s">
        <v>95</v>
      </c>
      <c r="X26" s="2" t="s">
        <v>209</v>
      </c>
      <c r="Y26" s="2">
        <v>340</v>
      </c>
    </row>
    <row r="27" spans="1:25">
      <c r="A27" s="56" t="s">
        <v>100</v>
      </c>
      <c r="B27" s="33" t="s">
        <v>209</v>
      </c>
      <c r="C27" s="37">
        <v>386</v>
      </c>
      <c r="D27" s="37">
        <v>499</v>
      </c>
      <c r="E27" s="37">
        <v>79</v>
      </c>
      <c r="F27" s="37">
        <v>372</v>
      </c>
      <c r="G27" s="37">
        <v>571</v>
      </c>
      <c r="H27" s="37">
        <v>451</v>
      </c>
      <c r="Q27" s="2" t="s">
        <v>91</v>
      </c>
      <c r="R27" s="2" t="s">
        <v>87</v>
      </c>
      <c r="S27" s="2" t="s">
        <v>209</v>
      </c>
      <c r="T27" s="28">
        <v>6812</v>
      </c>
      <c r="V27" s="2" t="s">
        <v>93</v>
      </c>
      <c r="W27" s="2" t="s">
        <v>99</v>
      </c>
      <c r="X27" s="2" t="s">
        <v>209</v>
      </c>
      <c r="Y27" s="2">
        <v>353</v>
      </c>
    </row>
    <row r="28" spans="1:25">
      <c r="A28" s="56" t="s">
        <v>101</v>
      </c>
      <c r="B28" s="33" t="s">
        <v>209</v>
      </c>
      <c r="C28" s="37">
        <v>223</v>
      </c>
      <c r="D28" s="37">
        <v>183</v>
      </c>
      <c r="E28" s="37">
        <v>19</v>
      </c>
      <c r="F28" s="37">
        <v>166</v>
      </c>
      <c r="G28" s="37">
        <v>194</v>
      </c>
      <c r="H28" s="37">
        <v>288</v>
      </c>
      <c r="Q28" s="2" t="s">
        <v>92</v>
      </c>
      <c r="R28" s="2" t="s">
        <v>89</v>
      </c>
      <c r="S28" s="2" t="s">
        <v>211</v>
      </c>
      <c r="T28" s="28">
        <v>7005</v>
      </c>
      <c r="V28" s="2" t="s">
        <v>90</v>
      </c>
      <c r="W28" s="2" t="s">
        <v>99</v>
      </c>
      <c r="X28" s="2" t="s">
        <v>209</v>
      </c>
      <c r="Y28" s="2">
        <v>371</v>
      </c>
    </row>
    <row r="29" spans="1:25">
      <c r="A29"/>
      <c r="B29"/>
      <c r="C29"/>
      <c r="D29"/>
      <c r="E29"/>
      <c r="F29"/>
      <c r="G29"/>
      <c r="H29"/>
      <c r="Q29" s="2" t="s">
        <v>92</v>
      </c>
      <c r="R29" s="2" t="s">
        <v>89</v>
      </c>
      <c r="S29" s="2" t="s">
        <v>212</v>
      </c>
      <c r="T29" s="28">
        <v>7199</v>
      </c>
      <c r="V29" s="2" t="s">
        <v>68</v>
      </c>
      <c r="W29" s="2" t="s">
        <v>100</v>
      </c>
      <c r="X29" s="2" t="s">
        <v>209</v>
      </c>
      <c r="Y29" s="2">
        <v>372</v>
      </c>
    </row>
    <row r="30" spans="1:25">
      <c r="A30"/>
      <c r="B30"/>
      <c r="C30"/>
      <c r="D30"/>
      <c r="E30"/>
      <c r="F30"/>
      <c r="G30"/>
      <c r="H30"/>
      <c r="Q30" s="2" t="s">
        <v>92</v>
      </c>
      <c r="R30" s="2" t="s">
        <v>89</v>
      </c>
      <c r="S30" s="2" t="s">
        <v>210</v>
      </c>
      <c r="T30" s="28">
        <v>8122</v>
      </c>
      <c r="V30" s="2" t="s">
        <v>90</v>
      </c>
      <c r="W30" s="2" t="s">
        <v>100</v>
      </c>
      <c r="X30" s="2" t="s">
        <v>209</v>
      </c>
      <c r="Y30" s="2">
        <v>386</v>
      </c>
    </row>
    <row r="31" spans="1:25">
      <c r="A31"/>
      <c r="B31"/>
      <c r="C31"/>
      <c r="D31"/>
      <c r="E31"/>
      <c r="F31"/>
      <c r="G31"/>
      <c r="H31"/>
      <c r="Q31" s="2" t="s">
        <v>93</v>
      </c>
      <c r="R31" s="2" t="s">
        <v>87</v>
      </c>
      <c r="S31" s="2" t="s">
        <v>211</v>
      </c>
      <c r="T31" s="28">
        <v>8795</v>
      </c>
      <c r="V31" s="2" t="s">
        <v>92</v>
      </c>
      <c r="W31" s="2" t="s">
        <v>99</v>
      </c>
      <c r="X31" s="2" t="s">
        <v>209</v>
      </c>
      <c r="Y31" s="2">
        <v>426</v>
      </c>
    </row>
    <row r="32" spans="1:25">
      <c r="A32"/>
      <c r="B32"/>
      <c r="C32"/>
      <c r="D32"/>
      <c r="E32"/>
      <c r="F32"/>
      <c r="G32"/>
      <c r="H32"/>
      <c r="Q32" s="2" t="s">
        <v>68</v>
      </c>
      <c r="R32" s="2" t="s">
        <v>87</v>
      </c>
      <c r="S32" s="2" t="s">
        <v>211</v>
      </c>
      <c r="T32" s="28">
        <v>9229</v>
      </c>
      <c r="V32" s="2" t="s">
        <v>93</v>
      </c>
      <c r="W32" s="2" t="s">
        <v>100</v>
      </c>
      <c r="X32" s="2" t="s">
        <v>209</v>
      </c>
      <c r="Y32" s="2">
        <v>451</v>
      </c>
    </row>
    <row r="33" spans="1:25">
      <c r="A33"/>
      <c r="B33"/>
      <c r="C33"/>
      <c r="D33"/>
      <c r="E33"/>
      <c r="F33"/>
      <c r="G33"/>
      <c r="H33"/>
      <c r="Q33" s="2" t="s">
        <v>93</v>
      </c>
      <c r="R33" s="2" t="s">
        <v>87</v>
      </c>
      <c r="S33" s="2" t="s">
        <v>212</v>
      </c>
      <c r="T33" s="28">
        <v>9822</v>
      </c>
      <c r="V33" s="2" t="s">
        <v>93</v>
      </c>
      <c r="W33" s="2" t="s">
        <v>95</v>
      </c>
      <c r="X33" s="2" t="s">
        <v>209</v>
      </c>
      <c r="Y33" s="2">
        <v>455</v>
      </c>
    </row>
    <row r="34" spans="1:25">
      <c r="A34"/>
      <c r="B34"/>
      <c r="C34"/>
      <c r="D34"/>
      <c r="E34"/>
      <c r="F34"/>
      <c r="G34"/>
      <c r="H34"/>
      <c r="Q34" s="2" t="s">
        <v>92</v>
      </c>
      <c r="R34" s="2" t="s">
        <v>89</v>
      </c>
      <c r="S34" s="2" t="s">
        <v>209</v>
      </c>
      <c r="T34" s="28">
        <v>9881</v>
      </c>
      <c r="V34" s="2" t="s">
        <v>93</v>
      </c>
      <c r="W34" s="2" t="s">
        <v>96</v>
      </c>
      <c r="X34" s="2" t="s">
        <v>209</v>
      </c>
      <c r="Y34" s="2">
        <v>464</v>
      </c>
    </row>
    <row r="35" spans="1:25">
      <c r="A35"/>
      <c r="B35"/>
      <c r="C35"/>
      <c r="D35"/>
      <c r="E35"/>
      <c r="F35"/>
      <c r="G35"/>
      <c r="H35"/>
      <c r="Q35" s="2" t="s">
        <v>68</v>
      </c>
      <c r="R35" s="2" t="s">
        <v>87</v>
      </c>
      <c r="S35" s="2" t="s">
        <v>212</v>
      </c>
      <c r="T35" s="28">
        <v>10655</v>
      </c>
      <c r="V35" s="2" t="s">
        <v>78</v>
      </c>
      <c r="W35" s="2" t="s">
        <v>96</v>
      </c>
      <c r="X35" s="2" t="s">
        <v>209</v>
      </c>
      <c r="Y35" s="2">
        <v>467</v>
      </c>
    </row>
    <row r="36" spans="1:25">
      <c r="A36"/>
      <c r="B36"/>
      <c r="C36"/>
      <c r="D36"/>
      <c r="E36"/>
      <c r="F36"/>
      <c r="G36"/>
      <c r="H36"/>
      <c r="Q36" s="2" t="s">
        <v>93</v>
      </c>
      <c r="R36" s="2" t="s">
        <v>87</v>
      </c>
      <c r="S36" s="2" t="s">
        <v>210</v>
      </c>
      <c r="T36" s="28">
        <v>10678</v>
      </c>
      <c r="V36" s="2" t="s">
        <v>78</v>
      </c>
      <c r="W36" s="2" t="s">
        <v>95</v>
      </c>
      <c r="X36" s="2" t="s">
        <v>209</v>
      </c>
      <c r="Y36" s="2">
        <v>491</v>
      </c>
    </row>
    <row r="37" spans="1:25">
      <c r="A37"/>
      <c r="B37"/>
      <c r="C37"/>
      <c r="D37"/>
      <c r="E37"/>
      <c r="F37"/>
      <c r="G37"/>
      <c r="H37"/>
      <c r="Q37" s="2" t="s">
        <v>93</v>
      </c>
      <c r="R37" s="2" t="s">
        <v>88</v>
      </c>
      <c r="S37" s="2" t="s">
        <v>211</v>
      </c>
      <c r="T37" s="28">
        <v>11562</v>
      </c>
      <c r="V37" s="2" t="s">
        <v>90</v>
      </c>
      <c r="W37" s="2" t="s">
        <v>96</v>
      </c>
      <c r="X37" s="2" t="s">
        <v>209</v>
      </c>
      <c r="Y37" s="2">
        <v>497</v>
      </c>
    </row>
    <row r="38" spans="1:25">
      <c r="A38"/>
      <c r="B38"/>
      <c r="C38"/>
      <c r="D38"/>
      <c r="E38"/>
      <c r="F38"/>
      <c r="G38"/>
      <c r="H38"/>
      <c r="Q38" s="2" t="s">
        <v>68</v>
      </c>
      <c r="R38" s="2" t="s">
        <v>88</v>
      </c>
      <c r="S38" s="2" t="s">
        <v>211</v>
      </c>
      <c r="T38" s="28">
        <v>11701</v>
      </c>
      <c r="V38" s="2" t="s">
        <v>78</v>
      </c>
      <c r="W38" s="2" t="s">
        <v>100</v>
      </c>
      <c r="X38" s="2" t="s">
        <v>209</v>
      </c>
      <c r="Y38" s="2">
        <v>499</v>
      </c>
    </row>
    <row r="39" spans="1:25">
      <c r="A39"/>
      <c r="B39"/>
      <c r="C39"/>
      <c r="D39"/>
      <c r="E39"/>
      <c r="F39"/>
      <c r="G39"/>
      <c r="H39"/>
      <c r="Q39" s="2" t="s">
        <v>93</v>
      </c>
      <c r="R39" s="2" t="s">
        <v>87</v>
      </c>
      <c r="S39" s="2" t="s">
        <v>209</v>
      </c>
      <c r="T39" s="28">
        <v>11824</v>
      </c>
      <c r="V39" s="2" t="s">
        <v>90</v>
      </c>
      <c r="W39" s="2" t="s">
        <v>94</v>
      </c>
      <c r="X39" s="2" t="s">
        <v>209</v>
      </c>
      <c r="Y39" s="2">
        <v>543</v>
      </c>
    </row>
    <row r="40" spans="1:25">
      <c r="A40" s="2"/>
      <c r="Q40" s="2" t="s">
        <v>93</v>
      </c>
      <c r="R40" s="2" t="s">
        <v>88</v>
      </c>
      <c r="S40" s="2" t="s">
        <v>212</v>
      </c>
      <c r="T40" s="28">
        <v>12486</v>
      </c>
      <c r="V40" s="2" t="s">
        <v>68</v>
      </c>
      <c r="W40" s="2" t="s">
        <v>97</v>
      </c>
      <c r="X40" s="2" t="s">
        <v>209</v>
      </c>
      <c r="Y40" s="2">
        <v>543</v>
      </c>
    </row>
    <row r="41" spans="1:25">
      <c r="A41" s="2"/>
      <c r="Q41" s="2" t="s">
        <v>68</v>
      </c>
      <c r="R41" s="2" t="s">
        <v>88</v>
      </c>
      <c r="S41" s="2" t="s">
        <v>212</v>
      </c>
      <c r="T41" s="28">
        <v>12776</v>
      </c>
      <c r="V41" s="2" t="s">
        <v>92</v>
      </c>
      <c r="W41" s="2" t="s">
        <v>100</v>
      </c>
      <c r="X41" s="2" t="s">
        <v>209</v>
      </c>
      <c r="Y41" s="2">
        <v>571</v>
      </c>
    </row>
    <row r="42" spans="1:25">
      <c r="A42" s="2"/>
      <c r="Q42" s="2" t="s">
        <v>68</v>
      </c>
      <c r="R42" s="2" t="s">
        <v>87</v>
      </c>
      <c r="S42" s="2" t="s">
        <v>210</v>
      </c>
      <c r="T42" s="28">
        <v>13271</v>
      </c>
      <c r="V42" s="2" t="s">
        <v>68</v>
      </c>
      <c r="W42" s="2" t="s">
        <v>94</v>
      </c>
      <c r="X42" s="2" t="s">
        <v>209</v>
      </c>
      <c r="Y42" s="2">
        <v>613</v>
      </c>
    </row>
    <row r="43" spans="1:25">
      <c r="A43"/>
      <c r="B43"/>
      <c r="C43"/>
      <c r="D43"/>
      <c r="Q43" s="2" t="s">
        <v>93</v>
      </c>
      <c r="R43" s="2" t="s">
        <v>88</v>
      </c>
      <c r="S43" s="2" t="s">
        <v>210</v>
      </c>
      <c r="T43" s="28">
        <v>13535</v>
      </c>
      <c r="V43" s="2" t="s">
        <v>78</v>
      </c>
      <c r="W43" s="2" t="s">
        <v>94</v>
      </c>
      <c r="X43" s="2" t="s">
        <v>209</v>
      </c>
      <c r="Y43" s="2">
        <v>615</v>
      </c>
    </row>
    <row r="44" spans="1:25">
      <c r="A44"/>
      <c r="B44"/>
      <c r="C44"/>
      <c r="D44"/>
      <c r="Q44" s="2" t="s">
        <v>78</v>
      </c>
      <c r="R44" s="2" t="s">
        <v>87</v>
      </c>
      <c r="S44" s="2" t="s">
        <v>211</v>
      </c>
      <c r="T44" s="28">
        <v>13851</v>
      </c>
      <c r="V44" s="2" t="s">
        <v>93</v>
      </c>
      <c r="W44" s="2" t="s">
        <v>97</v>
      </c>
      <c r="X44" s="2" t="s">
        <v>209</v>
      </c>
      <c r="Y44" s="2">
        <v>646</v>
      </c>
    </row>
    <row r="45" spans="1:25">
      <c r="A45"/>
      <c r="B45"/>
      <c r="C45"/>
      <c r="D45"/>
      <c r="Q45" s="2" t="s">
        <v>68</v>
      </c>
      <c r="R45" s="2" t="s">
        <v>88</v>
      </c>
      <c r="S45" s="2" t="s">
        <v>210</v>
      </c>
      <c r="T45" s="28">
        <v>14203</v>
      </c>
      <c r="V45" s="2" t="s">
        <v>68</v>
      </c>
      <c r="W45" s="2" t="s">
        <v>102</v>
      </c>
      <c r="X45" s="2" t="s">
        <v>209</v>
      </c>
      <c r="Y45" s="2">
        <v>647</v>
      </c>
    </row>
    <row r="46" spans="1:25">
      <c r="A46"/>
      <c r="B46"/>
      <c r="C46"/>
      <c r="D46"/>
      <c r="Q46" s="2" t="s">
        <v>93</v>
      </c>
      <c r="R46" s="2" t="s">
        <v>88</v>
      </c>
      <c r="S46" s="2" t="s">
        <v>209</v>
      </c>
      <c r="T46" s="28">
        <v>14706</v>
      </c>
      <c r="V46" s="2" t="s">
        <v>93</v>
      </c>
      <c r="W46" s="2" t="s">
        <v>102</v>
      </c>
      <c r="X46" s="2" t="s">
        <v>209</v>
      </c>
      <c r="Y46" s="2">
        <v>711</v>
      </c>
    </row>
    <row r="47" spans="1:25">
      <c r="A47"/>
      <c r="B47"/>
      <c r="C47"/>
      <c r="D47"/>
      <c r="Q47" s="2" t="s">
        <v>68</v>
      </c>
      <c r="R47" s="2" t="s">
        <v>87</v>
      </c>
      <c r="S47" s="2" t="s">
        <v>209</v>
      </c>
      <c r="T47" s="28">
        <v>15056</v>
      </c>
      <c r="V47" s="2" t="s">
        <v>78</v>
      </c>
      <c r="W47" s="2" t="s">
        <v>97</v>
      </c>
      <c r="X47" s="2" t="s">
        <v>209</v>
      </c>
      <c r="Y47" s="2">
        <v>761</v>
      </c>
    </row>
    <row r="48" spans="1:25">
      <c r="A48"/>
      <c r="B48"/>
      <c r="C48"/>
      <c r="D48"/>
      <c r="Q48" s="2" t="s">
        <v>78</v>
      </c>
      <c r="R48" s="2" t="s">
        <v>87</v>
      </c>
      <c r="S48" s="2" t="s">
        <v>212</v>
      </c>
      <c r="T48" s="28">
        <v>15418</v>
      </c>
      <c r="V48" s="2" t="s">
        <v>68</v>
      </c>
      <c r="W48" s="2" t="s">
        <v>95</v>
      </c>
      <c r="X48" s="2" t="s">
        <v>209</v>
      </c>
      <c r="Y48" s="2">
        <v>803</v>
      </c>
    </row>
    <row r="49" spans="1:25">
      <c r="A49"/>
      <c r="B49"/>
      <c r="C49"/>
      <c r="D49"/>
      <c r="Q49" s="2" t="s">
        <v>78</v>
      </c>
      <c r="R49" s="2" t="s">
        <v>88</v>
      </c>
      <c r="S49" s="2" t="s">
        <v>211</v>
      </c>
      <c r="T49" s="28">
        <v>15510</v>
      </c>
      <c r="V49" s="2" t="s">
        <v>78</v>
      </c>
      <c r="W49" s="2" t="s">
        <v>102</v>
      </c>
      <c r="X49" s="2" t="s">
        <v>209</v>
      </c>
      <c r="Y49" s="2">
        <v>820</v>
      </c>
    </row>
    <row r="50" spans="1:25">
      <c r="A50"/>
      <c r="B50"/>
      <c r="C50"/>
      <c r="D50"/>
      <c r="Q50" s="2" t="s">
        <v>78</v>
      </c>
      <c r="R50" s="2" t="s">
        <v>88</v>
      </c>
      <c r="S50" s="2" t="s">
        <v>212</v>
      </c>
      <c r="T50" s="28">
        <v>15799</v>
      </c>
      <c r="V50" s="2" t="s">
        <v>93</v>
      </c>
      <c r="W50" s="2" t="s">
        <v>94</v>
      </c>
      <c r="X50" s="2" t="s">
        <v>209</v>
      </c>
      <c r="Y50" s="2">
        <v>826</v>
      </c>
    </row>
    <row r="51" spans="1:25">
      <c r="A51"/>
      <c r="B51"/>
      <c r="C51"/>
      <c r="D51"/>
      <c r="Q51" s="2" t="s">
        <v>68</v>
      </c>
      <c r="R51" s="2" t="s">
        <v>88</v>
      </c>
      <c r="S51" s="2" t="s">
        <v>209</v>
      </c>
      <c r="T51" s="28">
        <v>15873</v>
      </c>
      <c r="V51" s="2" t="s">
        <v>92</v>
      </c>
      <c r="W51" s="2" t="s">
        <v>95</v>
      </c>
      <c r="X51" s="2" t="s">
        <v>209</v>
      </c>
      <c r="Y51" s="2">
        <v>929</v>
      </c>
    </row>
    <row r="52" spans="1:25">
      <c r="A52"/>
      <c r="B52"/>
      <c r="C52"/>
      <c r="D52"/>
      <c r="Q52" s="2" t="s">
        <v>78</v>
      </c>
      <c r="R52" s="2" t="s">
        <v>88</v>
      </c>
      <c r="S52" s="2" t="s">
        <v>210</v>
      </c>
      <c r="T52" s="28">
        <v>16177</v>
      </c>
      <c r="V52" s="2" t="s">
        <v>90</v>
      </c>
      <c r="W52" s="2" t="s">
        <v>97</v>
      </c>
      <c r="X52" s="2" t="s">
        <v>209</v>
      </c>
      <c r="Y52" s="28">
        <v>1155</v>
      </c>
    </row>
    <row r="53" spans="1:25">
      <c r="A53"/>
      <c r="B53"/>
      <c r="C53"/>
      <c r="D53"/>
      <c r="Q53" s="2" t="s">
        <v>78</v>
      </c>
      <c r="R53" s="2" t="s">
        <v>88</v>
      </c>
      <c r="S53" s="2" t="s">
        <v>209</v>
      </c>
      <c r="T53" s="28">
        <v>16551</v>
      </c>
      <c r="V53" s="2" t="s">
        <v>92</v>
      </c>
      <c r="W53" s="2" t="s">
        <v>96</v>
      </c>
      <c r="X53" s="2" t="s">
        <v>209</v>
      </c>
      <c r="Y53" s="28">
        <v>1458</v>
      </c>
    </row>
    <row r="54" spans="1:25">
      <c r="A54"/>
      <c r="B54"/>
      <c r="C54"/>
      <c r="D54"/>
      <c r="Q54" s="2" t="s">
        <v>90</v>
      </c>
      <c r="R54" s="2" t="s">
        <v>88</v>
      </c>
      <c r="S54" s="2" t="s">
        <v>209</v>
      </c>
      <c r="T54" s="28">
        <v>16622</v>
      </c>
      <c r="V54" s="2" t="s">
        <v>92</v>
      </c>
      <c r="W54" s="2" t="s">
        <v>102</v>
      </c>
      <c r="X54" s="2" t="s">
        <v>209</v>
      </c>
      <c r="Y54" s="28">
        <v>1710</v>
      </c>
    </row>
    <row r="55" spans="1:25">
      <c r="A55"/>
      <c r="B55"/>
      <c r="C55"/>
      <c r="D55"/>
      <c r="Q55" s="2" t="s">
        <v>78</v>
      </c>
      <c r="R55" s="2" t="s">
        <v>87</v>
      </c>
      <c r="S55" s="2" t="s">
        <v>210</v>
      </c>
      <c r="T55" s="28">
        <v>16646</v>
      </c>
      <c r="V55" s="2" t="s">
        <v>92</v>
      </c>
      <c r="W55" s="2" t="s">
        <v>97</v>
      </c>
      <c r="X55" s="2" t="s">
        <v>209</v>
      </c>
      <c r="Y55" s="28">
        <v>2222</v>
      </c>
    </row>
    <row r="56" spans="1:25">
      <c r="A56"/>
      <c r="B56"/>
      <c r="C56"/>
      <c r="D56"/>
      <c r="Q56" s="2" t="s">
        <v>90</v>
      </c>
      <c r="R56" s="2" t="s">
        <v>87</v>
      </c>
      <c r="S56" s="2" t="s">
        <v>211</v>
      </c>
      <c r="T56" s="28">
        <v>16725</v>
      </c>
      <c r="V56" s="2" t="s">
        <v>92</v>
      </c>
      <c r="W56" s="2" t="s">
        <v>94</v>
      </c>
      <c r="X56" s="2" t="s">
        <v>209</v>
      </c>
      <c r="Y56" s="28">
        <v>2258</v>
      </c>
    </row>
    <row r="57" spans="1:25">
      <c r="A57"/>
      <c r="B57"/>
      <c r="C57"/>
      <c r="D57"/>
      <c r="Q57" s="2" t="s">
        <v>90</v>
      </c>
      <c r="R57" s="2" t="s">
        <v>88</v>
      </c>
      <c r="S57" s="2" t="s">
        <v>210</v>
      </c>
      <c r="T57" s="28">
        <v>17502</v>
      </c>
    </row>
    <row r="58" spans="1:25">
      <c r="A58"/>
      <c r="B58"/>
      <c r="C58"/>
      <c r="D58"/>
      <c r="Q58" s="2" t="s">
        <v>78</v>
      </c>
      <c r="R58" s="2" t="s">
        <v>87</v>
      </c>
      <c r="S58" s="2" t="s">
        <v>209</v>
      </c>
      <c r="T58" s="28">
        <v>17526</v>
      </c>
    </row>
    <row r="59" spans="1:25">
      <c r="A59"/>
      <c r="B59"/>
      <c r="C59"/>
      <c r="D59"/>
      <c r="Q59" s="2" t="s">
        <v>90</v>
      </c>
      <c r="R59" s="2" t="s">
        <v>88</v>
      </c>
      <c r="S59" s="2" t="s">
        <v>212</v>
      </c>
      <c r="T59" s="28">
        <v>17565</v>
      </c>
    </row>
    <row r="60" spans="1:25">
      <c r="A60"/>
      <c r="B60"/>
      <c r="C60"/>
      <c r="D60"/>
      <c r="Q60" s="2" t="s">
        <v>90</v>
      </c>
      <c r="R60" s="2" t="s">
        <v>87</v>
      </c>
      <c r="S60" s="2" t="s">
        <v>209</v>
      </c>
      <c r="T60" s="28">
        <v>18022</v>
      </c>
    </row>
    <row r="61" spans="1:25">
      <c r="A61"/>
      <c r="B61"/>
      <c r="C61"/>
      <c r="D61"/>
      <c r="Q61" s="2" t="s">
        <v>90</v>
      </c>
      <c r="R61" s="2" t="s">
        <v>87</v>
      </c>
      <c r="S61" s="2" t="s">
        <v>212</v>
      </c>
      <c r="T61" s="28">
        <v>18106</v>
      </c>
    </row>
    <row r="62" spans="1:25">
      <c r="A62"/>
      <c r="B62"/>
      <c r="C62"/>
      <c r="D62"/>
      <c r="Q62" s="2" t="s">
        <v>90</v>
      </c>
      <c r="R62" s="2" t="s">
        <v>88</v>
      </c>
      <c r="S62" s="2" t="s">
        <v>211</v>
      </c>
      <c r="T62" s="28">
        <v>18115</v>
      </c>
    </row>
    <row r="63" spans="1:25">
      <c r="A63"/>
      <c r="B63"/>
      <c r="C63"/>
      <c r="D63"/>
      <c r="Q63" s="2" t="s">
        <v>90</v>
      </c>
      <c r="R63" s="2" t="s">
        <v>87</v>
      </c>
      <c r="S63" s="2" t="s">
        <v>210</v>
      </c>
      <c r="T63" s="28">
        <v>19489</v>
      </c>
    </row>
    <row r="64" spans="1:25">
      <c r="A64"/>
      <c r="B64"/>
      <c r="C64"/>
      <c r="D64"/>
      <c r="Q64" s="2" t="s">
        <v>92</v>
      </c>
      <c r="R64" s="2" t="s">
        <v>87</v>
      </c>
      <c r="S64" s="2" t="s">
        <v>211</v>
      </c>
      <c r="T64" s="28">
        <v>26879</v>
      </c>
    </row>
    <row r="65" spans="1:20">
      <c r="A65"/>
      <c r="B65"/>
      <c r="C65"/>
      <c r="D65"/>
      <c r="Q65" s="2" t="s">
        <v>92</v>
      </c>
      <c r="R65" s="2" t="s">
        <v>87</v>
      </c>
      <c r="S65" s="2" t="s">
        <v>212</v>
      </c>
      <c r="T65" s="28">
        <v>29007</v>
      </c>
    </row>
    <row r="66" spans="1:20">
      <c r="A66"/>
      <c r="B66"/>
      <c r="C66"/>
      <c r="D66"/>
      <c r="Q66" s="2" t="s">
        <v>92</v>
      </c>
      <c r="R66" s="2" t="s">
        <v>87</v>
      </c>
      <c r="S66" s="2" t="s">
        <v>210</v>
      </c>
      <c r="T66" s="28">
        <v>32895</v>
      </c>
    </row>
    <row r="67" spans="1:20">
      <c r="A67"/>
      <c r="B67"/>
      <c r="C67"/>
      <c r="D67"/>
      <c r="Q67" s="2" t="s">
        <v>92</v>
      </c>
      <c r="R67" s="2" t="s">
        <v>88</v>
      </c>
      <c r="S67" s="2" t="s">
        <v>211</v>
      </c>
      <c r="T67" s="28">
        <v>35269</v>
      </c>
    </row>
    <row r="68" spans="1:20">
      <c r="A68"/>
      <c r="B68"/>
      <c r="C68"/>
      <c r="D68"/>
      <c r="Q68" s="2" t="s">
        <v>92</v>
      </c>
      <c r="R68" s="2" t="s">
        <v>88</v>
      </c>
      <c r="S68" s="2" t="s">
        <v>212</v>
      </c>
      <c r="T68" s="28">
        <v>35481</v>
      </c>
    </row>
    <row r="69" spans="1:20">
      <c r="A69"/>
      <c r="B69"/>
      <c r="C69"/>
      <c r="D69"/>
      <c r="Q69" s="2" t="s">
        <v>92</v>
      </c>
      <c r="R69" s="2" t="s">
        <v>87</v>
      </c>
      <c r="S69" s="2" t="s">
        <v>209</v>
      </c>
      <c r="T69" s="28">
        <v>41387</v>
      </c>
    </row>
    <row r="70" spans="1:20">
      <c r="A70"/>
      <c r="B70"/>
      <c r="C70"/>
      <c r="D70"/>
      <c r="Q70" s="2" t="s">
        <v>92</v>
      </c>
      <c r="R70" s="2" t="s">
        <v>88</v>
      </c>
      <c r="S70" s="2" t="s">
        <v>210</v>
      </c>
      <c r="T70" s="28">
        <v>41428</v>
      </c>
    </row>
    <row r="71" spans="1:20">
      <c r="A71"/>
      <c r="B71"/>
      <c r="C71"/>
      <c r="D71"/>
      <c r="Q71" s="2" t="s">
        <v>92</v>
      </c>
      <c r="R71" s="2" t="s">
        <v>88</v>
      </c>
      <c r="S71" s="2" t="s">
        <v>209</v>
      </c>
      <c r="T71" s="28">
        <v>47967</v>
      </c>
    </row>
    <row r="72" spans="1:20">
      <c r="A72"/>
      <c r="B72"/>
      <c r="C72"/>
      <c r="D72"/>
    </row>
    <row r="73" spans="1:20">
      <c r="A73"/>
      <c r="B73"/>
      <c r="C73"/>
      <c r="D73"/>
    </row>
    <row r="74" spans="1:20">
      <c r="A74"/>
      <c r="B74"/>
      <c r="C74"/>
      <c r="D74"/>
    </row>
    <row r="75" spans="1:20">
      <c r="A75"/>
      <c r="B75"/>
      <c r="C75"/>
      <c r="D75"/>
    </row>
    <row r="76" spans="1:20">
      <c r="A76"/>
      <c r="B76"/>
      <c r="C76"/>
      <c r="D76"/>
    </row>
    <row r="77" spans="1:20">
      <c r="A77"/>
      <c r="B77"/>
      <c r="C77"/>
      <c r="D77"/>
    </row>
    <row r="78" spans="1:20">
      <c r="A78"/>
      <c r="B78"/>
      <c r="C78"/>
      <c r="D78"/>
    </row>
    <row r="79" spans="1:20">
      <c r="A79"/>
      <c r="B79"/>
      <c r="C79"/>
      <c r="D79"/>
    </row>
    <row r="80" spans="1:20">
      <c r="A80"/>
      <c r="B80"/>
      <c r="C80"/>
      <c r="D80"/>
    </row>
    <row r="81" spans="1:4">
      <c r="A81"/>
      <c r="B81"/>
      <c r="C81"/>
      <c r="D81"/>
    </row>
    <row r="82" spans="1:4">
      <c r="A82"/>
      <c r="B82"/>
      <c r="C82"/>
      <c r="D82"/>
    </row>
    <row r="83" spans="1:4">
      <c r="A83"/>
      <c r="B83"/>
      <c r="C83"/>
      <c r="D83"/>
    </row>
    <row r="84" spans="1:4">
      <c r="A84"/>
      <c r="B84"/>
      <c r="C84"/>
      <c r="D84"/>
    </row>
    <row r="85" spans="1:4">
      <c r="A85"/>
      <c r="B85"/>
      <c r="C85"/>
      <c r="D85"/>
    </row>
    <row r="86" spans="1:4">
      <c r="A86"/>
      <c r="B86"/>
      <c r="C86"/>
      <c r="D86"/>
    </row>
    <row r="87" spans="1:4">
      <c r="A87"/>
      <c r="B87"/>
      <c r="C87"/>
      <c r="D87"/>
    </row>
    <row r="88" spans="1:4">
      <c r="A88"/>
      <c r="B88"/>
      <c r="C88"/>
      <c r="D88"/>
    </row>
    <row r="89" spans="1:4">
      <c r="A89"/>
      <c r="B89"/>
      <c r="C89"/>
      <c r="D89"/>
    </row>
    <row r="90" spans="1:4">
      <c r="A90"/>
      <c r="B90"/>
      <c r="C90"/>
      <c r="D90"/>
    </row>
    <row r="91" spans="1:4">
      <c r="A91"/>
      <c r="B91"/>
      <c r="C91"/>
      <c r="D91"/>
    </row>
    <row r="92" spans="1:4">
      <c r="A92"/>
      <c r="B92"/>
      <c r="C92"/>
      <c r="D92"/>
    </row>
    <row r="93" spans="1:4">
      <c r="A93"/>
      <c r="B93"/>
      <c r="C93"/>
      <c r="D93"/>
    </row>
    <row r="94" spans="1:4">
      <c r="A94"/>
      <c r="B94"/>
      <c r="C94"/>
      <c r="D94"/>
    </row>
    <row r="95" spans="1:4">
      <c r="A95"/>
      <c r="B95"/>
      <c r="C95"/>
      <c r="D95"/>
    </row>
    <row r="96" spans="1:4">
      <c r="A96"/>
      <c r="B96"/>
      <c r="C96"/>
      <c r="D96"/>
    </row>
    <row r="97" spans="1:4">
      <c r="A97"/>
      <c r="B97"/>
      <c r="C97"/>
      <c r="D97"/>
    </row>
    <row r="98" spans="1:4">
      <c r="A98"/>
      <c r="B98"/>
      <c r="C98"/>
      <c r="D98"/>
    </row>
    <row r="99" spans="1:4">
      <c r="A99"/>
      <c r="B99"/>
      <c r="C99"/>
      <c r="D99"/>
    </row>
    <row r="100" spans="1:4">
      <c r="A100"/>
      <c r="B100"/>
      <c r="C100"/>
      <c r="D100"/>
    </row>
    <row r="101" spans="1:4">
      <c r="A101"/>
      <c r="B101"/>
      <c r="C101"/>
      <c r="D101"/>
    </row>
    <row r="102" spans="1:4">
      <c r="A102"/>
      <c r="B102"/>
      <c r="C102"/>
      <c r="D102"/>
    </row>
  </sheetData>
  <mergeCells count="1">
    <mergeCell ref="A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EFE892CBD5B4AB58B5BD21D9247B4" ma:contentTypeVersion="0" ma:contentTypeDescription="Create a new document." ma:contentTypeScope="" ma:versionID="ff7331b0a4bbf2eadf51cff82313c4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924DB-5C7B-4AD1-9A6C-09543971B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606E78-F27C-4449-A171-070E11A296B1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Chapter 4</vt:lpstr>
      <vt:lpstr>4.1.1</vt:lpstr>
      <vt:lpstr>4.1.2</vt:lpstr>
      <vt:lpstr>4.2.1</vt:lpstr>
      <vt:lpstr>4.2.2</vt:lpstr>
      <vt:lpstr>4.2.3</vt:lpstr>
      <vt:lpstr>4.2.4</vt:lpstr>
      <vt:lpstr>4.2.5</vt:lpstr>
      <vt:lpstr>4.3.1</vt:lpstr>
      <vt:lpstr>4.3.2</vt:lpstr>
      <vt:lpstr>4.3.3</vt:lpstr>
      <vt:lpstr>4.3.4</vt:lpstr>
      <vt:lpstr>4.3.5</vt:lpstr>
      <vt:lpstr>4.3.6</vt:lpstr>
      <vt:lpstr>4.4.1</vt:lpstr>
      <vt:lpstr>4.4.2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Susannah</dc:creator>
  <cp:lastModifiedBy>Windows User</cp:lastModifiedBy>
  <dcterms:created xsi:type="dcterms:W3CDTF">2015-07-08T21:46:32Z</dcterms:created>
  <dcterms:modified xsi:type="dcterms:W3CDTF">2017-06-28T20:29:08Z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0x010100DBAEFE892CBD5B4AB58B5BD21D9247B4</vt:lpwstr>
  </property>
</Properties>
</file>